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 1" sheetId="1" state="visible" r:id="rId1"/>
    <sheet name="Прил 2" sheetId="2" state="visible" r:id="rId2"/>
  </sheets>
  <definedNames>
    <definedName name="_ftn1" localSheetId="0">'Прил 1'!#REF!</definedName>
    <definedName name="_ftnref1" localSheetId="0">'Прил 1'!#REF!</definedName>
    <definedName name="_xlnm._FilterDatabase" localSheetId="0" hidden="1">'Прил 1'!$A$13:$F$491</definedName>
    <definedName name="_xlnm._FilterDatabase" localSheetId="0" hidden="1">'Прил 1'!$A$13:$F$491</definedName>
  </definedNames>
  <calcPr/>
</workbook>
</file>

<file path=xl/sharedStrings.xml><?xml version="1.0" encoding="utf-8"?>
<sst xmlns="http://schemas.openxmlformats.org/spreadsheetml/2006/main" count="1034" uniqueCount="1034">
  <si>
    <t xml:space="preserve">Приложение №1</t>
  </si>
  <si>
    <t xml:space="preserve">к приказу ПАО "Россети Юг"</t>
  </si>
  <si>
    <t xml:space="preserve">от _____________2026 № ____</t>
  </si>
  <si>
    <t xml:space="preserve">Прейскурант на дополнительные услуги</t>
  </si>
  <si>
    <t xml:space="preserve">филиала ПАО "Россети Юг" - "Астраханьэнерго"</t>
  </si>
  <si>
    <t>№№</t>
  </si>
  <si>
    <t>Услуги</t>
  </si>
  <si>
    <t>Ед.изм.</t>
  </si>
  <si>
    <t xml:space="preserve">Цена с 01.07.2026, руб.</t>
  </si>
  <si>
    <t xml:space="preserve">без НДС</t>
  </si>
  <si>
    <t xml:space="preserve">НДС, 22%</t>
  </si>
  <si>
    <t xml:space="preserve">с НДС</t>
  </si>
  <si>
    <t xml:space="preserve">ПРОЧАЯ ДЕЯТЕЛЬНОСТЬ</t>
  </si>
  <si>
    <t>1.</t>
  </si>
  <si>
    <t>Аренда</t>
  </si>
  <si>
    <t>1.1.</t>
  </si>
  <si>
    <t xml:space="preserve">Аренда зданий, помещений, сооружений, кроме объектов электросетевого хозяйства</t>
  </si>
  <si>
    <t xml:space="preserve">Стоимость услуги определяется индивидуально по каждому объекту аренды</t>
  </si>
  <si>
    <t>1.2.</t>
  </si>
  <si>
    <t xml:space="preserve">Аренда объектов электросетевого хозяйства </t>
  </si>
  <si>
    <t>1.3.</t>
  </si>
  <si>
    <t xml:space="preserve">Аренда земли</t>
  </si>
  <si>
    <t>1.4.</t>
  </si>
  <si>
    <t xml:space="preserve">Аренда транспортных средств</t>
  </si>
  <si>
    <t>1.5.</t>
  </si>
  <si>
    <t xml:space="preserve">Услуги по размещению оборудования на электросетевых объектах</t>
  </si>
  <si>
    <t>1.5.1.</t>
  </si>
  <si>
    <t xml:space="preserve">Услуги по размещению телекоммуникационного оборудования связи, в том числе волоконно-оптических линий связи</t>
  </si>
  <si>
    <t>1.5.1.1</t>
  </si>
  <si>
    <t xml:space="preserve">Услуги по размещению телекоммуникационного оборудования связи</t>
  </si>
  <si>
    <t xml:space="preserve">Стоимость услуги определяется индивидуально в зависимости от условий размещения оборудования</t>
  </si>
  <si>
    <t>1.5.1.2.</t>
  </si>
  <si>
    <t xml:space="preserve">Предоставление доступа сторонним лицам к ВЛ для размещения ВОЛС в случае использования ОКСН</t>
  </si>
  <si>
    <t>1.5.1.2.1</t>
  </si>
  <si>
    <t xml:space="preserve">ВЛ 0,4 кВ</t>
  </si>
  <si>
    <t xml:space="preserve">1 опора/месяц</t>
  </si>
  <si>
    <t>1.5.1.2.2</t>
  </si>
  <si>
    <t xml:space="preserve">ВЛ 6-20 кВ</t>
  </si>
  <si>
    <t>1.5.1.2.3</t>
  </si>
  <si>
    <t xml:space="preserve">ВЛ 35 кВ</t>
  </si>
  <si>
    <t>1.5.1.2.4</t>
  </si>
  <si>
    <t xml:space="preserve">ВЛ 110 кВ</t>
  </si>
  <si>
    <t>1.5.1.3.</t>
  </si>
  <si>
    <t xml:space="preserve">Предоставление доступа сторонним лицам к ВЛ для размещения ВОЛС в случае использования ОКГТ</t>
  </si>
  <si>
    <t>1.5.1.3.1</t>
  </si>
  <si>
    <t>1.5.1.3.2</t>
  </si>
  <si>
    <t>1.5.2.</t>
  </si>
  <si>
    <t xml:space="preserve">Услуги по размещению наружного освещения</t>
  </si>
  <si>
    <t>1.5.2.1</t>
  </si>
  <si>
    <t xml:space="preserve">Стойка СВ-164-12</t>
  </si>
  <si>
    <t>1.5.2.2</t>
  </si>
  <si>
    <t xml:space="preserve">Стойка СВ-110</t>
  </si>
  <si>
    <t>1.5.2.3</t>
  </si>
  <si>
    <t xml:space="preserve">Стойка СВ-105</t>
  </si>
  <si>
    <t>1.5.2.4</t>
  </si>
  <si>
    <t xml:space="preserve">Опора деревянная 9.5</t>
  </si>
  <si>
    <t>1.5.2.5</t>
  </si>
  <si>
    <t xml:space="preserve">Опора деревянная 11.0</t>
  </si>
  <si>
    <t>1.5.2.6</t>
  </si>
  <si>
    <t xml:space="preserve">Опора деревянная 9.5 с ж/б приставкой </t>
  </si>
  <si>
    <t>1.5.2.7</t>
  </si>
  <si>
    <t xml:space="preserve">Опора деревянной 11.0 с ж/б приставкой</t>
  </si>
  <si>
    <t>1.5.2.8</t>
  </si>
  <si>
    <t xml:space="preserve">Стойка СВ 95-3С</t>
  </si>
  <si>
    <t>1.5.3.</t>
  </si>
  <si>
    <t xml:space="preserve">Услуги по размещению на электросетевых объектах прочих конструкций и оборудования</t>
  </si>
  <si>
    <t>1.6.</t>
  </si>
  <si>
    <t xml:space="preserve">Услуги по размещению наружной рекламы и информации</t>
  </si>
  <si>
    <t xml:space="preserve">Стоимость услуги определяется индивидуально в зависимости от условий размещения наружной рекламы и информации</t>
  </si>
  <si>
    <t>1.7.</t>
  </si>
  <si>
    <t xml:space="preserve">Аренда прочего имущества</t>
  </si>
  <si>
    <t>2.</t>
  </si>
  <si>
    <t xml:space="preserve">Услуги по техническому и ремонтно-эксплуатационному обслуживанию</t>
  </si>
  <si>
    <t>2.1.</t>
  </si>
  <si>
    <t xml:space="preserve">Оперативно-техническое обслуживание электросетевых объектов потребителя </t>
  </si>
  <si>
    <t>2.1.1.</t>
  </si>
  <si>
    <r>
      <rPr>
        <sz val="12"/>
        <rFont val="Times New Roman"/>
      </rPr>
      <t xml:space="preserve">Оперативное обслуживание оборудования ТП 10-6/0.4 кВ</t>
    </r>
    <r>
      <rPr>
        <vertAlign val="superscript"/>
        <sz val="12"/>
        <rFont val="Times New Roman"/>
      </rPr>
      <t>1</t>
    </r>
  </si>
  <si>
    <t xml:space="preserve">1 обслуживание</t>
  </si>
  <si>
    <t>2.1.2.</t>
  </si>
  <si>
    <t xml:space="preserve">Оперативно- техническое обслуживание оборудования ячеек 6-10 кВ на ПС 35 кВ и выше, обслуживаемых оперативным персоналом подстанций</t>
  </si>
  <si>
    <t>2.1.3.</t>
  </si>
  <si>
    <r>
      <rPr>
        <sz val="12"/>
        <rFont val="Times New Roman"/>
      </rPr>
      <t xml:space="preserve">Оперативно-техническое обслуживание электроустановки потребителя (ВРУ 0,4 кВ административного здания)</t>
    </r>
    <r>
      <rPr>
        <vertAlign val="superscript"/>
        <sz val="12"/>
        <rFont val="Times New Roman"/>
      </rPr>
      <t>1</t>
    </r>
  </si>
  <si>
    <t>2.1.4.</t>
  </si>
  <si>
    <r>
      <rPr>
        <sz val="11"/>
        <color theme="1"/>
        <rFont val="Times New Roman"/>
      </rPr>
      <t xml:space="preserve">Оперативно-эксплуатационное обслуживание электроустановок ТП- 6-10/0,4 кВ, не принадлежащих ПАО «Россети Юг», в случае отсутствия у владельца электроустановки электротехнического персонала, имеющего соответствующие права для безопасного выполнения работ (без учета стоимости материалов)</t>
    </r>
    <r>
      <rPr>
        <vertAlign val="superscript"/>
        <sz val="11"/>
        <color theme="1"/>
        <rFont val="Times New Roman"/>
      </rPr>
      <t>1</t>
    </r>
  </si>
  <si>
    <t>2.1.5.</t>
  </si>
  <si>
    <r>
      <rPr>
        <sz val="11"/>
        <color theme="1"/>
        <rFont val="Times New Roman"/>
      </rPr>
      <t xml:space="preserve">Эксплуатационное обслуживание электроустановок ТП- 6-10/0,4 кВ, не принадлежащих ПАО «Россети Юг», в случае наличия у владельца электроустановки электротехнического персонала, имеющего соответствующие права для безопасного выполнения работ (без учета стоимости материалов)</t>
    </r>
    <r>
      <rPr>
        <vertAlign val="superscript"/>
        <sz val="11"/>
        <color theme="1"/>
        <rFont val="Times New Roman"/>
      </rPr>
      <t>1</t>
    </r>
  </si>
  <si>
    <t>2.1.6.</t>
  </si>
  <si>
    <t xml:space="preserve">Оперативно-техническое обслуживание прочих электросетевых объектов потребителя </t>
  </si>
  <si>
    <t xml:space="preserve">Стоимость услуги определяется индивидуально  в зависимости от объема работ</t>
  </si>
  <si>
    <t>2.2.</t>
  </si>
  <si>
    <t xml:space="preserve">Оперативно-техническое обслуживание сетей наружного освещения</t>
  </si>
  <si>
    <t>2.3.</t>
  </si>
  <si>
    <r>
      <rPr>
        <sz val="12"/>
        <rFont val="Times New Roman"/>
      </rPr>
      <t xml:space="preserve">Ремонтно-эксплуатационное обслуживание электросетевых объектов потребителя</t>
    </r>
    <r>
      <rPr>
        <vertAlign val="superscript"/>
        <sz val="12"/>
        <rFont val="Times New Roman"/>
      </rPr>
      <t xml:space="preserve"> 1</t>
    </r>
  </si>
  <si>
    <t>2.3.1</t>
  </si>
  <si>
    <t xml:space="preserve">Замена ввода 0,4 кВ в здание, выполненного неизолированным проводом, на СИП (в 2 провода) при помощи подъемника (вышки), без учета стоимости материалов</t>
  </si>
  <si>
    <t xml:space="preserve">1 ввод</t>
  </si>
  <si>
    <t>2.3.2</t>
  </si>
  <si>
    <t xml:space="preserve">Замена ввода 0,4 кВ в здание, выполненного неизолированным проводом, на СИП (в 4 провода) при помощи подъемника (вышки), без учета стоимости материалов</t>
  </si>
  <si>
    <t>2.3.3</t>
  </si>
  <si>
    <t xml:space="preserve">Замена проводов на ВЛ-6-10 кВ с применением механизмов, без учета стоимости материалов </t>
  </si>
  <si>
    <t xml:space="preserve">1 км провода</t>
  </si>
  <si>
    <t>2.3.4</t>
  </si>
  <si>
    <t xml:space="preserve">Замена линейного разъединителя 10 кВ с заменой привода, без учета стоимости материалов</t>
  </si>
  <si>
    <t>1шт.</t>
  </si>
  <si>
    <t>2.3.5</t>
  </si>
  <si>
    <t xml:space="preserve">Замена ж/б стойки опоры ВЛ-6-10 кВ, без учета стоимости материалов</t>
  </si>
  <si>
    <t>2.3.6</t>
  </si>
  <si>
    <t xml:space="preserve">Техническое обслуживание ВЛ-10 кВ, без учета стоимости материалов</t>
  </si>
  <si>
    <t xml:space="preserve">1 км линии</t>
  </si>
  <si>
    <t>2.3.7</t>
  </si>
  <si>
    <t xml:space="preserve">Регулировка стрелы провеса проводов в анкерном пролете ВЛ-6-10 кВ длиной до 2000 м со снятием напряжения, без учета стоимости материалов </t>
  </si>
  <si>
    <t>2.3.8</t>
  </si>
  <si>
    <t xml:space="preserve">Регулировка стрелы провеса проводов в анкерном пролете ВЛ-0.4 кВ длиной до 500 м со снятием напряжения, без учета стоимости материалов</t>
  </si>
  <si>
    <t>2.3.9</t>
  </si>
  <si>
    <t xml:space="preserve">Техническое обслуживание ВЛ-0,4 кВ, без учета стоимости материалов</t>
  </si>
  <si>
    <t>2.3.10</t>
  </si>
  <si>
    <t xml:space="preserve">Техническое обслуживание КТП, без учета стоимости материалов </t>
  </si>
  <si>
    <t xml:space="preserve">1 шт.</t>
  </si>
  <si>
    <t>2.3.11</t>
  </si>
  <si>
    <t xml:space="preserve">Демонтаж ввода 0,4 кВ в здание, выполненного неизолированным проводом,  при помощи подъемника (вышки)</t>
  </si>
  <si>
    <t>2.3.12</t>
  </si>
  <si>
    <t xml:space="preserve">Монтаж ввода 0,4 кВ в здание проводом СИП (в 2 провода) при помощи подъемника (вышки) , без учета стоимости материалов </t>
  </si>
  <si>
    <t>2.3.13</t>
  </si>
  <si>
    <t xml:space="preserve">Монтаж ввода 0,4 кВ в здание проводом СИП (в 4 провода) при помощи подъемника (вышки)</t>
  </si>
  <si>
    <t>2.3.14</t>
  </si>
  <si>
    <t xml:space="preserve">Демонтаж ж/б стойки опоры ВЛ-0.4 кВ </t>
  </si>
  <si>
    <t>2.3.15</t>
  </si>
  <si>
    <t xml:space="preserve">Монтаж ж/б стойки опоры ВЛ-0.4 кВ, без учета стоимости материалов</t>
  </si>
  <si>
    <t>2.3.16</t>
  </si>
  <si>
    <t xml:space="preserve">Демонтаж проводов на ВЛ-0.4 кВ с применением механизмов </t>
  </si>
  <si>
    <t>2.3.17</t>
  </si>
  <si>
    <t xml:space="preserve">Монтаж проводов на ВЛ-0.4 кВ с применением механизмов, без учета стоимости материалов </t>
  </si>
  <si>
    <t>2.3.18</t>
  </si>
  <si>
    <t xml:space="preserve">Демонтаж автоматического выключателя</t>
  </si>
  <si>
    <t>2.3.19</t>
  </si>
  <si>
    <t xml:space="preserve">Монтаж автоматического выключателя, без учета стоимости материалов </t>
  </si>
  <si>
    <t>2.3.20</t>
  </si>
  <si>
    <t xml:space="preserve">Замена автоматического выключателя, без учета стоимости материалов </t>
  </si>
  <si>
    <t>2.3.21</t>
  </si>
  <si>
    <t xml:space="preserve">Демонтаж трансформатора тока на КТП 6-10/0,4 кВ </t>
  </si>
  <si>
    <t>2.3.22</t>
  </si>
  <si>
    <t xml:space="preserve">Монтаж трансформатора тока на КТП 6-10/0,4 кВ, без учета стоимости материалов</t>
  </si>
  <si>
    <t>2.3.23</t>
  </si>
  <si>
    <t xml:space="preserve">Монтаж низковольтного щита на стене до 6 кг, без учета стоимости материалов </t>
  </si>
  <si>
    <t>2.3.24</t>
  </si>
  <si>
    <t xml:space="preserve">Вырубка деревьев вдоль трассы ВЛ-6-10/0.4 кВ с использованием бензопил при помощи подъемника (вышки)</t>
  </si>
  <si>
    <t>2.3.25</t>
  </si>
  <si>
    <t xml:space="preserve">Вырубка деревьев, угрожающих падением на провода, вручную</t>
  </si>
  <si>
    <t>2.3.26</t>
  </si>
  <si>
    <t xml:space="preserve">Расчистка трассы ВЛ 0.4-110 кВ с применением бензопил и кусторезов"HUSKVARNA" без отключения ВЛ </t>
  </si>
  <si>
    <t xml:space="preserve">1 га</t>
  </si>
  <si>
    <t>2.3.27</t>
  </si>
  <si>
    <t xml:space="preserve">Текущий ремонт рубильника (номинальный ток до 400 А) на месте установки (без учета стоимости материалов) </t>
  </si>
  <si>
    <t xml:space="preserve">1 рубильник</t>
  </si>
  <si>
    <t>2.3.28</t>
  </si>
  <si>
    <r>
      <t xml:space="preserve">Замена рубильника с номинальным током свыше 400А (без учета стоимости материалов)</t>
    </r>
    <r>
      <rPr>
        <vertAlign val="superscript"/>
        <sz val="11"/>
        <rFont val="Times New Roman"/>
      </rPr>
      <t xml:space="preserve"> </t>
    </r>
  </si>
  <si>
    <t>2.3.29</t>
  </si>
  <si>
    <r>
      <t xml:space="preserve">Текущий ремонт рубильника (номинальный ток свыше 400 А) на месте установки (без учета стоимости материалов)</t>
    </r>
    <r>
      <rPr>
        <vertAlign val="superscript"/>
        <sz val="11"/>
        <rFont val="Times New Roman"/>
      </rPr>
      <t xml:space="preserve"> </t>
    </r>
  </si>
  <si>
    <t>2.3.30</t>
  </si>
  <si>
    <t xml:space="preserve">Техническое обслуживание линейного разъединителя (без учета стоимости материалов) </t>
  </si>
  <si>
    <t xml:space="preserve">1 разъединитель</t>
  </si>
  <si>
    <t>2.3.31</t>
  </si>
  <si>
    <t xml:space="preserve">Осмотр, испытания и устранение дефектов оборудования и фундамента КТП </t>
  </si>
  <si>
    <t>2.3.31.1</t>
  </si>
  <si>
    <t xml:space="preserve">Осмотр КТП </t>
  </si>
  <si>
    <t xml:space="preserve">1 КТП</t>
  </si>
  <si>
    <t>2.3.31.2</t>
  </si>
  <si>
    <t xml:space="preserve">Доливка масла в силовой трансформатор</t>
  </si>
  <si>
    <t xml:space="preserve">1 доливка</t>
  </si>
  <si>
    <t>2.3.31.3</t>
  </si>
  <si>
    <t xml:space="preserve">Отбор пробы масла из силового трансформатора</t>
  </si>
  <si>
    <t xml:space="preserve">1 проба</t>
  </si>
  <si>
    <t>2.3.31.4</t>
  </si>
  <si>
    <t xml:space="preserve">Замена силикагеля в термосифонном фильтре</t>
  </si>
  <si>
    <t xml:space="preserve">1 замена</t>
  </si>
  <si>
    <t>2.3.31.5</t>
  </si>
  <si>
    <t xml:space="preserve">Регулировка уровня напряжения силового трансформатора</t>
  </si>
  <si>
    <t xml:space="preserve">1 переключение</t>
  </si>
  <si>
    <t>2.3.31.6</t>
  </si>
  <si>
    <t xml:space="preserve">Измерение нагрузки трансформатора</t>
  </si>
  <si>
    <t xml:space="preserve">1 трансформатор</t>
  </si>
  <si>
    <t>2.3.31.7</t>
  </si>
  <si>
    <t xml:space="preserve">Окраска оборудования</t>
  </si>
  <si>
    <t xml:space="preserve">1 кв.м</t>
  </si>
  <si>
    <t>2.3.31.8</t>
  </si>
  <si>
    <t xml:space="preserve">Восстановление надписей по трафарету</t>
  </si>
  <si>
    <t xml:space="preserve">100 букв</t>
  </si>
  <si>
    <t>2.3.31.9</t>
  </si>
  <si>
    <t xml:space="preserve">Измерение сопротивления контура заземления КТП</t>
  </si>
  <si>
    <t xml:space="preserve">1 контур</t>
  </si>
  <si>
    <t>2.3.31.10</t>
  </si>
  <si>
    <t xml:space="preserve">Выправка фундамента КТП на двух стойках</t>
  </si>
  <si>
    <t>2.3.31.11</t>
  </si>
  <si>
    <t xml:space="preserve">Выправка фундамента КТП на четырех стойках</t>
  </si>
  <si>
    <t>2.3.31.12</t>
  </si>
  <si>
    <t xml:space="preserve">Подготовка к включению вновь устанавливаемой КТПН до 1000 кВА</t>
  </si>
  <si>
    <t>2.3.31.13</t>
  </si>
  <si>
    <t xml:space="preserve">Очистка, обеспыливание и обезжиривание поверхности КТП</t>
  </si>
  <si>
    <t>2.3.31.14</t>
  </si>
  <si>
    <t xml:space="preserve">Установка ОПН на ВЛ 0,4-10 кВ, выполненной проводом СИП</t>
  </si>
  <si>
    <t xml:space="preserve">1 ОПН</t>
  </si>
  <si>
    <t>2.3.31.15</t>
  </si>
  <si>
    <t xml:space="preserve">Замена ОПН на опоре ВЛ 6-10 кВ, без применения АГП</t>
  </si>
  <si>
    <t>2.3.31.16</t>
  </si>
  <si>
    <t xml:space="preserve">Замена ОПН на опоре ВЛ 6-10 кВ с применением АГП</t>
  </si>
  <si>
    <t>2.3.31.17</t>
  </si>
  <si>
    <t xml:space="preserve">Замена предохранителя</t>
  </si>
  <si>
    <t xml:space="preserve">1 предохранитель</t>
  </si>
  <si>
    <t>2.3.31.18</t>
  </si>
  <si>
    <t xml:space="preserve">Замена автоматического выключателя АВМ-20</t>
  </si>
  <si>
    <t xml:space="preserve">1 выключатель</t>
  </si>
  <si>
    <t>2.3.31.19</t>
  </si>
  <si>
    <t xml:space="preserve">Замена автоматического выключателя АВМ-10</t>
  </si>
  <si>
    <t>2.3.31.20</t>
  </si>
  <si>
    <t xml:space="preserve">Замена изолятора опорного</t>
  </si>
  <si>
    <t xml:space="preserve">1 изолятор</t>
  </si>
  <si>
    <t>2.3.31.21</t>
  </si>
  <si>
    <t xml:space="preserve">Замена изолятора проходного</t>
  </si>
  <si>
    <t>2.3.31.22</t>
  </si>
  <si>
    <t xml:space="preserve">Устройство и ремонт ограждения КТП. Устройство металлического ограждения.</t>
  </si>
  <si>
    <t xml:space="preserve">1 п.м</t>
  </si>
  <si>
    <t>2.3.31.23</t>
  </si>
  <si>
    <t xml:space="preserve">Устройство и ремонт ограждения КТП. Устройство деревянного ограждения.</t>
  </si>
  <si>
    <t>2.3.31.24</t>
  </si>
  <si>
    <t xml:space="preserve">Устройство и ремонт ограждения КТП. Ремонт деревянного ограждения.</t>
  </si>
  <si>
    <t>2.3.31.25</t>
  </si>
  <si>
    <t xml:space="preserve">Капитальный ремонт контура заземления ТП (замена дефектных электродов-заземлителей с заглублением 1 электрода вручную)</t>
  </si>
  <si>
    <t xml:space="preserve">1 электрод</t>
  </si>
  <si>
    <t>2.3.31.26</t>
  </si>
  <si>
    <t xml:space="preserve">Капитальный ремонт контура заземления ТП (замена дефектных электродов-заземлителей с заглублением 2 электродов вручную)</t>
  </si>
  <si>
    <t xml:space="preserve">2 электрода</t>
  </si>
  <si>
    <t>2.3.31.27</t>
  </si>
  <si>
    <t xml:space="preserve">Капитальный ремонт контура заземления ТП (замена дефектных электродов-заземлителей с заглублением 1 электрода с применением заглубителя)</t>
  </si>
  <si>
    <t>2.3.31.28</t>
  </si>
  <si>
    <t xml:space="preserve">Капитальный ремонт контура заземления ТП (замена дефектных электродов-заземлителей с заглублением 2 электродов с применением заглубителя)</t>
  </si>
  <si>
    <t>2.3.31.29</t>
  </si>
  <si>
    <t xml:space="preserve">Измерение переходного сопротивления контактных соединений</t>
  </si>
  <si>
    <t xml:space="preserve">1 измерение</t>
  </si>
  <si>
    <t>2.3.31.30</t>
  </si>
  <si>
    <t>2.3.31.31</t>
  </si>
  <si>
    <t xml:space="preserve">Замена пакетного выключателя</t>
  </si>
  <si>
    <t>2.3.31.32</t>
  </si>
  <si>
    <t xml:space="preserve">Замена выключателя нагрузки</t>
  </si>
  <si>
    <t>2.3.31.33</t>
  </si>
  <si>
    <t xml:space="preserve">Замена автоматического выключателя АВМ-4</t>
  </si>
  <si>
    <t>2.3.31.34</t>
  </si>
  <si>
    <t xml:space="preserve">Замена линейного разъединителя</t>
  </si>
  <si>
    <t>2.3.31.35</t>
  </si>
  <si>
    <t xml:space="preserve">Ремонт сети освещения в ЗТП. Замена перегоревших ламп.</t>
  </si>
  <si>
    <t xml:space="preserve">1 лампа</t>
  </si>
  <si>
    <t>2.3.31.36</t>
  </si>
  <si>
    <t xml:space="preserve">Ремонт сети освещения в ЗТП. Снятие и установка электропроводки без пробивки отверстий в стенах и потолках</t>
  </si>
  <si>
    <t xml:space="preserve">10 м</t>
  </si>
  <si>
    <t>2.3.31.37</t>
  </si>
  <si>
    <t xml:space="preserve">Покос травы на территории ОРУ вручную</t>
  </si>
  <si>
    <t>2.3.31.38</t>
  </si>
  <si>
    <t xml:space="preserve">Анализ трансформаторного масла после транспортировки</t>
  </si>
  <si>
    <t xml:space="preserve">1 испытание</t>
  </si>
  <si>
    <t>2.3.31.39</t>
  </si>
  <si>
    <t xml:space="preserve">Полный анализ трансформаторного масла при приемке</t>
  </si>
  <si>
    <t>2.3.31.40</t>
  </si>
  <si>
    <t xml:space="preserve">Анализ трансформаторного масла подготовленного к заливке в электрооборудование</t>
  </si>
  <si>
    <t>2.3.31.41</t>
  </si>
  <si>
    <t xml:space="preserve">Анализ трансформаторного масла регенерированного и очищенного</t>
  </si>
  <si>
    <t>2.3.32</t>
  </si>
  <si>
    <t xml:space="preserve">Капитальный ремонт трансформаторов мощностью до 1000 кВА без смены обмоток (без учета стоимости материалов)</t>
  </si>
  <si>
    <t>2.3.32.1</t>
  </si>
  <si>
    <t xml:space="preserve">мощность 20кВА</t>
  </si>
  <si>
    <t>2.3.32.2</t>
  </si>
  <si>
    <t xml:space="preserve">мощность 25кВА</t>
  </si>
  <si>
    <t>2.3.32.3</t>
  </si>
  <si>
    <t xml:space="preserve">мощность 40кВА</t>
  </si>
  <si>
    <t>2.3.32.4</t>
  </si>
  <si>
    <t xml:space="preserve">мощность 63кВА</t>
  </si>
  <si>
    <t>2.3.32.5</t>
  </si>
  <si>
    <t xml:space="preserve">мощность 100кВА</t>
  </si>
  <si>
    <t>2.3.32.6</t>
  </si>
  <si>
    <t xml:space="preserve">мощность 160кВА</t>
  </si>
  <si>
    <t>2.3.32.7</t>
  </si>
  <si>
    <t xml:space="preserve">мощность 250кВА</t>
  </si>
  <si>
    <t>2.3.32.8</t>
  </si>
  <si>
    <t xml:space="preserve">мощность 400кВА</t>
  </si>
  <si>
    <t>2.3.32.9</t>
  </si>
  <si>
    <t xml:space="preserve">мощность 630кВА</t>
  </si>
  <si>
    <t>2.3.32.10</t>
  </si>
  <si>
    <t xml:space="preserve">мощность 1000кВА</t>
  </si>
  <si>
    <t>2.3.33</t>
  </si>
  <si>
    <t xml:space="preserve">Капитальный ремонт трансформаторов мощностью до 1000 кВА со сменой обмоток (без учета стоимости материалов)</t>
  </si>
  <si>
    <t>2.3.33.1</t>
  </si>
  <si>
    <t>2.3.33.2</t>
  </si>
  <si>
    <t>2.3.33.3</t>
  </si>
  <si>
    <t>2.3.33.4</t>
  </si>
  <si>
    <t>2.3.33.5</t>
  </si>
  <si>
    <t>2.3.33.6</t>
  </si>
  <si>
    <t>2.3.33.7</t>
  </si>
  <si>
    <t>2.3.33.8</t>
  </si>
  <si>
    <t>2.3.33.9</t>
  </si>
  <si>
    <t>2.3.33.10</t>
  </si>
  <si>
    <t>2.3.34</t>
  </si>
  <si>
    <t xml:space="preserve">Ремонт радиатора охлаждения трансформатора системы М, Д двухрядного с гнутыми трубами с расстоянием между центрами патрубков до 1880 мм трансформаторов мощностью до 1000кВА со сменой и без смены  обмоток (без учета стоимости материалов)</t>
  </si>
  <si>
    <t>2.3.35</t>
  </si>
  <si>
    <t xml:space="preserve">Ремонт термосифонного фильтра типа ТФ-8; ТФ-10 трансформаторов мощностью до 1000кВА со сменой и без смены  обмоток(без учета стоимости материалов)</t>
  </si>
  <si>
    <t>2.3.36</t>
  </si>
  <si>
    <t xml:space="preserve">Сушка трансформаторов класса напряжения до 35кВ со сменой и без смены обмоток (без учета стоимости материалов)</t>
  </si>
  <si>
    <t>2.3.36.1</t>
  </si>
  <si>
    <t xml:space="preserve">мощность до 63кВА</t>
  </si>
  <si>
    <t>2.3.36.2</t>
  </si>
  <si>
    <t xml:space="preserve">мощность свыше 63 до 160кВА</t>
  </si>
  <si>
    <t>2.3.36.3</t>
  </si>
  <si>
    <t xml:space="preserve">мощность свыше 160 до 400кВА</t>
  </si>
  <si>
    <t>2.3.36.4</t>
  </si>
  <si>
    <t xml:space="preserve">мощность свыше 400 до 630кВА</t>
  </si>
  <si>
    <t>2.3.36.5</t>
  </si>
  <si>
    <t xml:space="preserve">мощность свыше 630 до 1000кВА</t>
  </si>
  <si>
    <t>2.3.37</t>
  </si>
  <si>
    <t xml:space="preserve">Подсушка трансформаторов класса напряжения до 35кВ со сменой и без смены обмоток (без учета стоимости материалов)</t>
  </si>
  <si>
    <t>2.3.37.1</t>
  </si>
  <si>
    <t>2.3.37.2</t>
  </si>
  <si>
    <t>2.3.37.3</t>
  </si>
  <si>
    <t>2.3.37.4</t>
  </si>
  <si>
    <t>2.3.37.5</t>
  </si>
  <si>
    <t>2.3.38</t>
  </si>
  <si>
    <t xml:space="preserve">Прогрев трансформаторов класса напряжения до 35кВ со сменой и без смены обмоток (без учета стоимости материалов)</t>
  </si>
  <si>
    <t>2.3.38.1</t>
  </si>
  <si>
    <t>2.3.38.2</t>
  </si>
  <si>
    <t>2.3.38.3</t>
  </si>
  <si>
    <t>2.3.38.4</t>
  </si>
  <si>
    <t>2.3.38.5</t>
  </si>
  <si>
    <t>2.3.39</t>
  </si>
  <si>
    <t xml:space="preserve">Очистка, обеспыливание, обезжиривание поверхностей; нанесение краскораспылителем лакокрасочных покрытий на наружные плоские, цилиндрические, конические и сферические поверхности (10м²) трансформаторов мощностью до 1000кВА со сменой и без смены обмоток(без учета стоимости материалов)</t>
  </si>
  <si>
    <t>10м²</t>
  </si>
  <si>
    <t>2.3.40</t>
  </si>
  <si>
    <t xml:space="preserve">Капитальный ремонт кабельных линий</t>
  </si>
  <si>
    <t>2.3.40.1</t>
  </si>
  <si>
    <t xml:space="preserve">Осмотр трассы подземных кабелей</t>
  </si>
  <si>
    <t xml:space="preserve">1 км</t>
  </si>
  <si>
    <t>2.3.40.2</t>
  </si>
  <si>
    <t xml:space="preserve">Разработка грунта в траншее экскаватором</t>
  </si>
  <si>
    <r>
      <t>10м</t>
    </r>
    <r>
      <rPr>
        <sz val="11"/>
        <rFont val="Calibri"/>
      </rPr>
      <t>³</t>
    </r>
  </si>
  <si>
    <t>2.3.40.3</t>
  </si>
  <si>
    <t xml:space="preserve">Засыпка траншеи бульдозером, перемещение грунта: на первые 5м</t>
  </si>
  <si>
    <t>2.3.40.4</t>
  </si>
  <si>
    <t xml:space="preserve">Засыпка траншеи бульдозером, перемещение грунта: на каждые последующие 5м</t>
  </si>
  <si>
    <t>2.3.40.5</t>
  </si>
  <si>
    <t xml:space="preserve">Разработка немерзлого грунта в траншее вручную</t>
  </si>
  <si>
    <r>
      <t>1м</t>
    </r>
    <r>
      <rPr>
        <sz val="11"/>
        <rFont val="Calibri"/>
      </rPr>
      <t>³</t>
    </r>
  </si>
  <si>
    <t>2.3.40.6</t>
  </si>
  <si>
    <t xml:space="preserve">Засыпка дна траншеи, разработанного вручную, с трамбованием: немерзлым грунтом</t>
  </si>
  <si>
    <t>2.3.40.7</t>
  </si>
  <si>
    <t xml:space="preserve">Засыпка дна траншеи, разработанного вручную, с трамбованием: мерзлым грунтом</t>
  </si>
  <si>
    <t>2.3.40.8</t>
  </si>
  <si>
    <t xml:space="preserve">Заготовка кабельных вставок массой 1 пог.м кабеля до 6 кг (без учета стоимости материалов)</t>
  </si>
  <si>
    <t xml:space="preserve">1 вставка</t>
  </si>
  <si>
    <t>2.3.40.9</t>
  </si>
  <si>
    <t xml:space="preserve">Заготовка кабельных вставок массой 1 пог.м кабеля более 6 кг (без учета стоимости материалов)</t>
  </si>
  <si>
    <t>2.3.40.10</t>
  </si>
  <si>
    <t xml:space="preserve">Замена кабеля в траншее, массой 1 пог.м до 6 кг (без учета стоимости материалов)</t>
  </si>
  <si>
    <t xml:space="preserve">5 м</t>
  </si>
  <si>
    <t>2.3.40.11</t>
  </si>
  <si>
    <t xml:space="preserve">Замена кабеля в траншее  (масса 1пог.м более 6 кг) (без учета стоимости материалов)</t>
  </si>
  <si>
    <t>2.3.40.12</t>
  </si>
  <si>
    <t xml:space="preserve">Установка муфты соединительной эпоксидной  для 3-4-жильного кабеля напряжением до 10 кВ, сечение жил до 120 мм2 (без учета стоимости материалов)</t>
  </si>
  <si>
    <t>2.3.40.13</t>
  </si>
  <si>
    <t xml:space="preserve">Установка муфты соединительной эпоксидной  для 3-4-жильного кабеля напряжением до 10 кВ, сечение жил до 240 мм2 (без учета стоимости материалов)</t>
  </si>
  <si>
    <t>2.3.40.14</t>
  </si>
  <si>
    <t xml:space="preserve">Установка муфты соединительной эпоксидной для 3-5-жильного кабеля напряжением до 1 кВ, сечение одной жилы до 120 мм2 (без учета стоимости материалов)</t>
  </si>
  <si>
    <t>2.3.40.15</t>
  </si>
  <si>
    <t xml:space="preserve">Установка муфты соединительной эпоксидной для 3-5-жильного кабеля напряжением до 1 кВ, сечение одной жилы до 240 мм2 (без учета стоимости материалов)</t>
  </si>
  <si>
    <t>2.3.40.16</t>
  </si>
  <si>
    <t xml:space="preserve">Замена муфты концевая эпоксидная для 3-жильного кабеля напряжением 1 кВ, сечение одной жилы до 185 мм2 (без учета стоимости материалов)</t>
  </si>
  <si>
    <t>2.3.40.17</t>
  </si>
  <si>
    <t xml:space="preserve">Установка муфты концевая эпоксидная для 3-жильного кабеля напряжением 1 кВ, до 10 кВ, сечение одной жилы до 240 мм2 (без учета стоимости материалов)</t>
  </si>
  <si>
    <t>2.3.40.18</t>
  </si>
  <si>
    <t xml:space="preserve">Покрытие кабеля, проложенного в траншее: кирпичом одного кабеля (без учета стоимости материалов)</t>
  </si>
  <si>
    <t xml:space="preserve">100 м</t>
  </si>
  <si>
    <t>2.3.40.19</t>
  </si>
  <si>
    <t xml:space="preserve">Испытания силовых кабельных линий напряжением до 1 кВ включительно: при капитальном ремонте</t>
  </si>
  <si>
    <t xml:space="preserve">1 кабель</t>
  </si>
  <si>
    <t>2.3.40.20</t>
  </si>
  <si>
    <t xml:space="preserve">Испытания силовых кабельных линий напряжением 6-20 кВ: при капитальном ремонте</t>
  </si>
  <si>
    <t>2.3.40.21</t>
  </si>
  <si>
    <t xml:space="preserve">Определение зоны предполагаемого повреждения одним из относительных методов, межремонтные испытания</t>
  </si>
  <si>
    <t xml:space="preserve">1 повреждение</t>
  </si>
  <si>
    <t>2.3.40.22</t>
  </si>
  <si>
    <t xml:space="preserve">Определение места повреждения силовых кабельных линий напряжением до 1 кВ включительно: межремонтные испытания</t>
  </si>
  <si>
    <t>2.3.40.23</t>
  </si>
  <si>
    <t xml:space="preserve">Определение места повреждения силовых кабельных линий напряжением 6-20 кВ:межремонтные испытания</t>
  </si>
  <si>
    <t>2.3.40.24</t>
  </si>
  <si>
    <t xml:space="preserve">Определение места нахождения кабельных линий напряжением 6-20 кВ:межремонтные испытания</t>
  </si>
  <si>
    <t xml:space="preserve">1 нахождение</t>
  </si>
  <si>
    <t>2.4.</t>
  </si>
  <si>
    <r>
      <rPr>
        <sz val="12"/>
        <rFont val="Times New Roman"/>
      </rPr>
      <t xml:space="preserve">Ремонтно-эксплуатационное обслуживание сетей наружного освещения </t>
    </r>
    <r>
      <rPr>
        <vertAlign val="superscript"/>
        <sz val="12"/>
        <rFont val="Times New Roman"/>
      </rPr>
      <t>1</t>
    </r>
  </si>
  <si>
    <t>2.4.1</t>
  </si>
  <si>
    <t xml:space="preserve">Ремонт уличного освещения при помощи подъемника (замена светильника) (без учета стоимости материалов) </t>
  </si>
  <si>
    <t>2.4.2</t>
  </si>
  <si>
    <t xml:space="preserve">Ремонт уличного освещения при помощи подъемника (замена лампы светильника наружного освещения) (без учета стоимости материалов) </t>
  </si>
  <si>
    <t>2.4.3</t>
  </si>
  <si>
    <t xml:space="preserve">Ремонт уличного освещения при помощи подъемника (замена провода) (без учета стоимости материалов) </t>
  </si>
  <si>
    <t>2.4.4</t>
  </si>
  <si>
    <t xml:space="preserve">Ремонт уличного освещения при помощи подъемника (установка пускателя) (без учета стоимости материалов) </t>
  </si>
  <si>
    <t>2.4.5</t>
  </si>
  <si>
    <t xml:space="preserve">Ремонт уличного освещения при помощи подъемника (установка счетчика) (без учета стоимости материалов) </t>
  </si>
  <si>
    <t>2.4.6</t>
  </si>
  <si>
    <t xml:space="preserve">Ремонт уличного освещения при помощи подъемника (установка автомата) (без учета стоимости материалов) </t>
  </si>
  <si>
    <t>2.4.7</t>
  </si>
  <si>
    <t xml:space="preserve">Ремонт уличного освещения при помощи подъемника (монтаж светильника) (без учета стоимости материалов)</t>
  </si>
  <si>
    <t>2.5.</t>
  </si>
  <si>
    <r>
      <rPr>
        <sz val="12"/>
        <rFont val="Times New Roman"/>
      </rPr>
      <t xml:space="preserve">Испытание и диагностика электрооборудования, защитных средств и приборов </t>
    </r>
    <r>
      <rPr>
        <vertAlign val="superscript"/>
        <sz val="12"/>
        <rFont val="Times New Roman"/>
      </rPr>
      <t>1</t>
    </r>
  </si>
  <si>
    <t>2.5.1</t>
  </si>
  <si>
    <t xml:space="preserve">Тепловизионное обследование одной точки электрооборудования </t>
  </si>
  <si>
    <t xml:space="preserve">1 точка</t>
  </si>
  <si>
    <t>2.5.2</t>
  </si>
  <si>
    <t xml:space="preserve">Испытание  силовых трёхфазных двухобмоточных  трансформаторов 3-20 кВ</t>
  </si>
  <si>
    <t xml:space="preserve">1 тр-р</t>
  </si>
  <si>
    <t>2.5.3</t>
  </si>
  <si>
    <t xml:space="preserve">Измерение сопротивления контура заземления электрооборудования </t>
  </si>
  <si>
    <t>2.5.4</t>
  </si>
  <si>
    <t xml:space="preserve">Испытание штанги изолирующей</t>
  </si>
  <si>
    <t>2.5.5</t>
  </si>
  <si>
    <t xml:space="preserve">Испытание диэлектрических защитных средств из резины (перчатки, боты, галоши )</t>
  </si>
  <si>
    <t>2.5.6</t>
  </si>
  <si>
    <t xml:space="preserve">Испытание изолирующих клещей повышенным напряжением до 1 кВ включительно</t>
  </si>
  <si>
    <t>2.5.7</t>
  </si>
  <si>
    <t xml:space="preserve">Испытание изолирующих клещей повышенным напряжением до 2-35 кВ включительно</t>
  </si>
  <si>
    <t>2.5.8</t>
  </si>
  <si>
    <t xml:space="preserve">Одно измерение сопротивления металлосвязи с заземляющим устройством (10 точек) </t>
  </si>
  <si>
    <t xml:space="preserve">10 точек</t>
  </si>
  <si>
    <t>2.5.9</t>
  </si>
  <si>
    <t xml:space="preserve">Одно измерение сопротивления петли "фаза-ноль"</t>
  </si>
  <si>
    <t>2.5.10</t>
  </si>
  <si>
    <t xml:space="preserve">Измерение сопротивления изоляции электрооборудования до 1000 В (10 точек) </t>
  </si>
  <si>
    <t>2.6.</t>
  </si>
  <si>
    <r>
      <t xml:space="preserve">Прочие услуги по техническому и ремонтно-эксплуатационному обслуживанию, диагностике и испытанию</t>
    </r>
    <r>
      <rPr>
        <b/>
        <sz val="12"/>
        <rFont val="Times New Roman"/>
      </rPr>
      <t xml:space="preserve"> </t>
    </r>
  </si>
  <si>
    <t>2.6.1</t>
  </si>
  <si>
    <r>
      <rPr>
        <sz val="12"/>
        <rFont val="Times New Roman"/>
      </rPr>
      <t xml:space="preserve">Первичный осмотр и определение поврежденного участка электроустановки потребителя</t>
    </r>
    <r>
      <rPr>
        <vertAlign val="superscript"/>
        <sz val="12"/>
        <rFont val="Times New Roman"/>
      </rPr>
      <t>1</t>
    </r>
  </si>
  <si>
    <t>3.</t>
  </si>
  <si>
    <t xml:space="preserve">Выполнение строительно-монтажных работ</t>
  </si>
  <si>
    <t>3.1.</t>
  </si>
  <si>
    <t xml:space="preserve">Переустройство электросетевых объектов Общества по инициативе третьих лиц (пакетная услуга)</t>
  </si>
  <si>
    <t>3.2.</t>
  </si>
  <si>
    <r>
      <t xml:space="preserve">Выполнение работ, отнесенных к компетенции заявителя, при осуществлении технологического присоединения («ТП под ключ», пакетная услуга)</t>
    </r>
    <r>
      <rPr>
        <vertAlign val="superscript"/>
        <sz val="12"/>
        <rFont val="Times New Roman"/>
      </rPr>
      <t xml:space="preserve"> 1</t>
    </r>
  </si>
  <si>
    <t>3.2.1</t>
  </si>
  <si>
    <t xml:space="preserve">ТП под ключ в однофазном исполнении без учета стоимости технологического присоединения (пакет "Минимальный")</t>
  </si>
  <si>
    <t>3.2.1.1</t>
  </si>
  <si>
    <t xml:space="preserve">Подведение СИП с использованием спец. техники (для 1-фазного ввода)</t>
  </si>
  <si>
    <t xml:space="preserve">1 ответвление</t>
  </si>
  <si>
    <t>3.2.2.</t>
  </si>
  <si>
    <t xml:space="preserve">ТП под ключ в трехфазном исполнении без учета стоимости технологического присоединения и материалов (пакет "Минимальный")</t>
  </si>
  <si>
    <t>3.2.2.1.</t>
  </si>
  <si>
    <t xml:space="preserve">Подведение СИП с использованием спец. техники (для 3-фазного ввода)</t>
  </si>
  <si>
    <t>3.2.3.</t>
  </si>
  <si>
    <t xml:space="preserve">ТП под ключ в однофазном исполнении без учета стоимости технологического присоединения и материалов (пакет "Базовый")</t>
  </si>
  <si>
    <t>3.2.3.1.</t>
  </si>
  <si>
    <t>3.2.3.2.</t>
  </si>
  <si>
    <t xml:space="preserve">Монтаж щита</t>
  </si>
  <si>
    <t xml:space="preserve">1 щит</t>
  </si>
  <si>
    <t>3.2.3.3.</t>
  </si>
  <si>
    <t xml:space="preserve">Установка автоматических выключателей (ввод)</t>
  </si>
  <si>
    <t>3.2.4.</t>
  </si>
  <si>
    <t xml:space="preserve">ТП под ключ в трехфазном исполнении без учета стоимости технологического присоединения и материалов (пакет "Базовый")</t>
  </si>
  <si>
    <t>3.2.4.1.</t>
  </si>
  <si>
    <t>3.2.4.2.</t>
  </si>
  <si>
    <t>3.2.4.3.</t>
  </si>
  <si>
    <t>3.2.5.</t>
  </si>
  <si>
    <t xml:space="preserve">ТП под ключ в однофазном исполнении без учета стоимости технологического присоединения и материалов (пакет "Стандарт")</t>
  </si>
  <si>
    <t>3.2.5.1.</t>
  </si>
  <si>
    <t>3.2.5.2.</t>
  </si>
  <si>
    <t>3.2.5.3.</t>
  </si>
  <si>
    <t>3.2.5.4.</t>
  </si>
  <si>
    <t xml:space="preserve">Монтаж контура заземления</t>
  </si>
  <si>
    <t xml:space="preserve">1 заземление</t>
  </si>
  <si>
    <t>3.2.6.</t>
  </si>
  <si>
    <t xml:space="preserve">ТП под ключ в трехфазном исполнении без учета стоимости технологического присоединения и материалов (пакет "Стандарт")</t>
  </si>
  <si>
    <t>3.2.6.1.</t>
  </si>
  <si>
    <t>3.2.6.2.</t>
  </si>
  <si>
    <t xml:space="preserve">Монтаж щита 24 модуля, кирпич</t>
  </si>
  <si>
    <t>3.2.6.3.</t>
  </si>
  <si>
    <t>3.2.6.4.</t>
  </si>
  <si>
    <t>3.2.7.</t>
  </si>
  <si>
    <t xml:space="preserve">ТП под ключ в однофазном исполнении без учета стоимости технологического присоединения (пакет "Максимальный")</t>
  </si>
  <si>
    <t>3.2.7.1.</t>
  </si>
  <si>
    <t>3.2.7.2.</t>
  </si>
  <si>
    <t>3.2.7.3.</t>
  </si>
  <si>
    <t>3.2.7.4.</t>
  </si>
  <si>
    <t xml:space="preserve">Установка двухполюсного УЗО</t>
  </si>
  <si>
    <t xml:space="preserve">1 устройство</t>
  </si>
  <si>
    <t>3.2.7.5.</t>
  </si>
  <si>
    <t xml:space="preserve">Установка однополюсных автоматов в щитке</t>
  </si>
  <si>
    <t>3.2.7.6.</t>
  </si>
  <si>
    <t>3.2.8.</t>
  </si>
  <si>
    <t xml:space="preserve">ТП под ключ в трехфазном исполнении без учета стоимости технологического присоединения (пакет "Максимальный")</t>
  </si>
  <si>
    <t>3.2.8.1.</t>
  </si>
  <si>
    <t>3.2.8.2.</t>
  </si>
  <si>
    <t>3.2.8.3.</t>
  </si>
  <si>
    <t>3.2.8.4.</t>
  </si>
  <si>
    <t xml:space="preserve">Установка четырехполюсного УЗО</t>
  </si>
  <si>
    <t>3.2.8.5</t>
  </si>
  <si>
    <t>3.2.8.6.</t>
  </si>
  <si>
    <t>3.2.9.</t>
  </si>
  <si>
    <t xml:space="preserve">ТП под ключ в однофазном исполнении без учета стоимости технологического присоединения (пакет "Электроточка")</t>
  </si>
  <si>
    <t>3.2.9.1.</t>
  </si>
  <si>
    <t>3.2.9.2.</t>
  </si>
  <si>
    <t xml:space="preserve">Монтаж трубостойки L=4,4 м</t>
  </si>
  <si>
    <t xml:space="preserve">1 трубостойка</t>
  </si>
  <si>
    <t>3.2.9.3.</t>
  </si>
  <si>
    <t xml:space="preserve">Заземление трубостойки</t>
  </si>
  <si>
    <t xml:space="preserve">1 заземлитель</t>
  </si>
  <si>
    <t>3.2.9.4.</t>
  </si>
  <si>
    <t>3.2.9.5.</t>
  </si>
  <si>
    <t>3.2.9.6.</t>
  </si>
  <si>
    <t>3.2.9.7.</t>
  </si>
  <si>
    <t>3.2.10.</t>
  </si>
  <si>
    <t xml:space="preserve">ТП под ключ в трехфазном исполнении без учета стоимости технологического присоединения (пакет "Электроточка")</t>
  </si>
  <si>
    <t>3.2.10.1.</t>
  </si>
  <si>
    <t>3.2.10.2.</t>
  </si>
  <si>
    <t>3.2.10.3.</t>
  </si>
  <si>
    <t>3.2.10.4.</t>
  </si>
  <si>
    <t>3.2.10.5.</t>
  </si>
  <si>
    <t>3.2.10.6.</t>
  </si>
  <si>
    <t>3.2.10.7.</t>
  </si>
  <si>
    <t>3.3.</t>
  </si>
  <si>
    <t xml:space="preserve">Строительно-монтажные работы по устройству электрических сетей наружного освещения («Организация сетей наружного освещения», пакетная услуга)</t>
  </si>
  <si>
    <t>3.4.</t>
  </si>
  <si>
    <t xml:space="preserve">Проектно-изыскательские работы в целях строительства, реконструкции и перевооружения электросетевых объектов потребителя</t>
  </si>
  <si>
    <t>3.5.</t>
  </si>
  <si>
    <t xml:space="preserve">Строительно-монтажные работы, реконструкция и перевооружение электросетевых объектов потребителя</t>
  </si>
  <si>
    <t>3.6.</t>
  </si>
  <si>
    <t xml:space="preserve">Организация учета электрической энергии (установка/замена, ремонт приборов учета, установка комплекса АИИС КУЭ и пр.)</t>
  </si>
  <si>
    <t>3.6.1</t>
  </si>
  <si>
    <r>
      <t xml:space="preserve">Замена однофазного прибора учета  без стоимости счетчика </t>
    </r>
    <r>
      <rPr>
        <vertAlign val="superscript"/>
        <sz val="12"/>
        <rFont val="Times New Roman"/>
      </rPr>
      <t>1</t>
    </r>
  </si>
  <si>
    <t>3.6.2</t>
  </si>
  <si>
    <r>
      <t xml:space="preserve">Замена трехфазного прибора учета прямого включения без стоимости счетчика </t>
    </r>
    <r>
      <rPr>
        <vertAlign val="superscript"/>
        <sz val="12"/>
        <rFont val="Times New Roman"/>
      </rPr>
      <t>1</t>
    </r>
  </si>
  <si>
    <t>3.6.3</t>
  </si>
  <si>
    <r>
      <t xml:space="preserve">Замена трехфазного прибора учета трансформаторного включения без стоимости счетчика </t>
    </r>
    <r>
      <rPr>
        <vertAlign val="superscript"/>
        <sz val="12"/>
        <rFont val="Times New Roman"/>
      </rPr>
      <t>1</t>
    </r>
  </si>
  <si>
    <t>3.6.4</t>
  </si>
  <si>
    <r>
      <t xml:space="preserve">Установка однофазного электросчетчика </t>
    </r>
    <r>
      <rPr>
        <vertAlign val="superscript"/>
        <sz val="12"/>
        <rFont val="Times New Roman"/>
      </rPr>
      <t>1</t>
    </r>
  </si>
  <si>
    <t>3.6.5</t>
  </si>
  <si>
    <r>
      <t xml:space="preserve">Установка трехфазного электросчетчика прямого включения </t>
    </r>
    <r>
      <rPr>
        <vertAlign val="superscript"/>
        <sz val="12"/>
        <rFont val="Times New Roman"/>
      </rPr>
      <t>1</t>
    </r>
  </si>
  <si>
    <t>3.6.6</t>
  </si>
  <si>
    <r>
      <t xml:space="preserve">Установка трехфазного электросчетчика трансформаторного включения </t>
    </r>
    <r>
      <rPr>
        <vertAlign val="superscript"/>
        <sz val="12"/>
        <rFont val="Times New Roman"/>
      </rPr>
      <t>1</t>
    </r>
  </si>
  <si>
    <t>3.6.7</t>
  </si>
  <si>
    <r>
      <t xml:space="preserve">Замена одного измерительного трансформатора тока </t>
    </r>
    <r>
      <rPr>
        <vertAlign val="superscript"/>
        <sz val="12"/>
        <rFont val="Times New Roman"/>
      </rPr>
      <t>1</t>
    </r>
  </si>
  <si>
    <t>3.6.8</t>
  </si>
  <si>
    <r>
      <t xml:space="preserve">Замена комплекта измерительных трансформаторов тока </t>
    </r>
    <r>
      <rPr>
        <vertAlign val="superscript"/>
        <sz val="12"/>
        <rFont val="Times New Roman"/>
      </rPr>
      <t>1</t>
    </r>
  </si>
  <si>
    <t xml:space="preserve">1 комп.</t>
  </si>
  <si>
    <t>3.6.9</t>
  </si>
  <si>
    <r>
      <t xml:space="preserve">Программирование  счетчиков с применением мобильных считывающих устройств  в электроустановках напряжением до и выше 1000 В </t>
    </r>
    <r>
      <rPr>
        <vertAlign val="superscript"/>
        <sz val="12"/>
        <rFont val="Times New Roman"/>
      </rPr>
      <t>1</t>
    </r>
  </si>
  <si>
    <t>3.6.10</t>
  </si>
  <si>
    <r>
      <t xml:space="preserve">Инструментальная проверка однофазного прибора учета (допущенного ранее в эксплуатацию, по заявлению потребителя) </t>
    </r>
    <r>
      <rPr>
        <vertAlign val="superscript"/>
        <sz val="12"/>
        <rFont val="Times New Roman"/>
      </rPr>
      <t>1</t>
    </r>
  </si>
  <si>
    <t>3.6.11</t>
  </si>
  <si>
    <r>
      <t xml:space="preserve">Инструментальная проверка трехфазного прибора учета прямого включения (допущенного ранее в эксплуатацию, по заявлению потребителя) </t>
    </r>
    <r>
      <rPr>
        <vertAlign val="superscript"/>
        <sz val="12"/>
        <rFont val="Times New Roman"/>
      </rPr>
      <t>1</t>
    </r>
  </si>
  <si>
    <t>3.6.12</t>
  </si>
  <si>
    <r>
      <t xml:space="preserve">Считывание данных со   счетчиков с применением мобильных считывающих устройств  в электроустановках напряжением до и выше 1000 В </t>
    </r>
    <r>
      <rPr>
        <vertAlign val="superscript"/>
        <sz val="12"/>
        <rFont val="Times New Roman"/>
      </rPr>
      <t>1</t>
    </r>
    <r>
      <rPr>
        <sz val="12"/>
        <rFont val="Times New Roman"/>
      </rPr>
      <t xml:space="preserve">
</t>
    </r>
  </si>
  <si>
    <t>3.6.13</t>
  </si>
  <si>
    <r>
      <t xml:space="preserve">Монтаж информационных цепей АИИСКУЭ </t>
    </r>
    <r>
      <rPr>
        <vertAlign val="superscript"/>
        <sz val="12"/>
        <rFont val="Times New Roman"/>
      </rPr>
      <t>1</t>
    </r>
  </si>
  <si>
    <t>3.6.14</t>
  </si>
  <si>
    <r>
      <t xml:space="preserve">Инструментальная проверка трехфазного прибора учета трансформаторного включения (допущенного ранее в эксплуатацию, по заявлению потребителя) </t>
    </r>
    <r>
      <rPr>
        <vertAlign val="superscript"/>
        <sz val="12"/>
        <rFont val="Times New Roman"/>
      </rPr>
      <t>1</t>
    </r>
  </si>
  <si>
    <t>3.6.15</t>
  </si>
  <si>
    <r>
      <t xml:space="preserve">Осмотр и съем показаний 1-фазных и 3-фазных электрических счетчиков </t>
    </r>
    <r>
      <rPr>
        <vertAlign val="superscript"/>
        <sz val="12"/>
        <rFont val="Times New Roman"/>
      </rPr>
      <t>1</t>
    </r>
  </si>
  <si>
    <t>3.6.16</t>
  </si>
  <si>
    <r>
      <rPr>
        <sz val="12"/>
        <rFont val="Times New Roman"/>
      </rPr>
      <t xml:space="preserve">Обследование на предмет оборудования стационарной электроотопительной установки</t>
    </r>
    <r>
      <rPr>
        <vertAlign val="superscript"/>
        <sz val="12"/>
        <rFont val="Times New Roman"/>
      </rPr>
      <t xml:space="preserve"> 1</t>
    </r>
  </si>
  <si>
    <t>3.6.17</t>
  </si>
  <si>
    <t xml:space="preserve">Составление акта согласования аварийно- технологической брони</t>
  </si>
  <si>
    <t>3.7.</t>
  </si>
  <si>
    <t xml:space="preserve">Технический надзор за производством строительно-монтажных работ</t>
  </si>
  <si>
    <t>3.8.</t>
  </si>
  <si>
    <t xml:space="preserve">Прочие строительно-монтажные и проектные работы</t>
  </si>
  <si>
    <t>3.8.1.</t>
  </si>
  <si>
    <t xml:space="preserve">Электрозарядная станция под ключ</t>
  </si>
  <si>
    <t>4.</t>
  </si>
  <si>
    <t xml:space="preserve">Консультационные и организационно-технические услуги</t>
  </si>
  <si>
    <t>4.1.</t>
  </si>
  <si>
    <t xml:space="preserve">Проведение энергетических обследований (энергоаудит), разработка и реализация мероприятий по энергосбережению и повышению энергетической эффективности</t>
  </si>
  <si>
    <t>4.2.</t>
  </si>
  <si>
    <t xml:space="preserve">Консультационные услуги по направлениям деятельности («Энергоконсультант», и др.)  </t>
  </si>
  <si>
    <t>4.3.</t>
  </si>
  <si>
    <r>
      <rPr>
        <sz val="12"/>
        <rFont val="Times New Roman"/>
      </rPr>
      <t xml:space="preserve">Услуги по отключению-подключению потребителей,  по введению ограничения (восстановлению) потребления электроэнергии </t>
    </r>
    <r>
      <rPr>
        <b/>
        <sz val="12"/>
        <rFont val="Times New Roman"/>
      </rPr>
      <t xml:space="preserve">(с учетом компенсации затрат по доставке бригады к месту производства работ и обратно)</t>
    </r>
    <r>
      <rPr>
        <b/>
        <vertAlign val="superscript"/>
        <sz val="12"/>
        <rFont val="Times New Roman"/>
      </rPr>
      <t>2</t>
    </r>
  </si>
  <si>
    <t>4.3.1.</t>
  </si>
  <si>
    <t xml:space="preserve">Услуги по отключению / подключению граждан - потребителей электрической энергии</t>
  </si>
  <si>
    <t>4.3.1.1</t>
  </si>
  <si>
    <t xml:space="preserve">Отключение (подключение) потребителей на опоре ВЛ-0.4 кВ с выездом на место</t>
  </si>
  <si>
    <t>4.3.1.2</t>
  </si>
  <si>
    <t xml:space="preserve">Отключение (подключение) потребителей в ТП с выездом на место</t>
  </si>
  <si>
    <t>4.3.1.3</t>
  </si>
  <si>
    <t xml:space="preserve">Отключение (подключение) потребителей дежурным персоналом подстанции</t>
  </si>
  <si>
    <t>4.3.1.4</t>
  </si>
  <si>
    <t xml:space="preserve">Отключение (подключение) потребителей на подстанциях без постоянного дежурного персонала с выездом на место</t>
  </si>
  <si>
    <t>4.3.1.5</t>
  </si>
  <si>
    <t xml:space="preserve">Отключения (подключение) потребителей в ВРУ потребителя</t>
  </si>
  <si>
    <t>4.3.1.6</t>
  </si>
  <si>
    <t xml:space="preserve">Отключение (подключение) потребителей с вводного коммутационного аппарата</t>
  </si>
  <si>
    <t>4.3.1.7</t>
  </si>
  <si>
    <t xml:space="preserve">Удаленное отключение (включение) прибора учета АСКУЭ </t>
  </si>
  <si>
    <t>4.3.2.</t>
  </si>
  <si>
    <t xml:space="preserve">Услуги по отключению / подключению юридических лиц - потребителей электрической энергии</t>
  </si>
  <si>
    <t>4.3.2.1</t>
  </si>
  <si>
    <t xml:space="preserve">Отключение (подключение) потребителей на опоре ВЛ-0.4 кВ с выездом на место (при нахождении объекта на расстоянии от 1 до 20 км) </t>
  </si>
  <si>
    <t>4.3.2.2</t>
  </si>
  <si>
    <t xml:space="preserve">Отключение (подключение) потребителей на опоре ВЛ-0.4 кВ с выездом на место (при нахождении объекта на расстоянии от 21 до 40 км)</t>
  </si>
  <si>
    <t>4.3.2.3</t>
  </si>
  <si>
    <t xml:space="preserve">Отключение (подключение) потребителей на опоре ВЛ-0.4 кВ с выездом на место (при нахождении объекта на расстоянии свыше 41 км) </t>
  </si>
  <si>
    <t>4.3.2.4</t>
  </si>
  <si>
    <t xml:space="preserve">Отключение (подключение) потребителей в ТП с выездом на место (при нахождении объекта на расстоянии от 1 до 20 км)</t>
  </si>
  <si>
    <t>4.3.2.5</t>
  </si>
  <si>
    <t xml:space="preserve">Отключение (подключение) потребителей в ТП с выездом на место (при нахождении объекта на расстоянии от 21 до 40 км)</t>
  </si>
  <si>
    <t>4.3.2.6</t>
  </si>
  <si>
    <t xml:space="preserve">Отключение (подключение) потребителей в ТП с выездом на место (при нахождении объекта на расстоянии свыше 41 км)</t>
  </si>
  <si>
    <t>4.3.2.7</t>
  </si>
  <si>
    <t>4.3.2.8</t>
  </si>
  <si>
    <t xml:space="preserve">Отключение (подключение) потребителей на подстанциях без постоянного дежурного персонала с выездом на место (при нахождении объекта на расстоянии от 1 до 20 км)</t>
  </si>
  <si>
    <t>4.3.2.9</t>
  </si>
  <si>
    <t xml:space="preserve">Отключение (подключение) потребителей на подстанциях без постоянного дежурного персонала с выездом на место (при нахождении объекта на расстоянии от 21 до 40 км)</t>
  </si>
  <si>
    <t>4.3.2.10</t>
  </si>
  <si>
    <t xml:space="preserve">Отключение (подключение) потребителей на подстанциях без постоянного дежурного персонала с выездом на место (при нахождении объекта на расстоянии свыше 41км)</t>
  </si>
  <si>
    <t>4.3.2.11</t>
  </si>
  <si>
    <t xml:space="preserve">Отключения (подключение) потребителей в ВРУ потребителя (при нахождении объекта на расстоянии от 1 до 20 км)</t>
  </si>
  <si>
    <t>4.3.2.12</t>
  </si>
  <si>
    <t xml:space="preserve">Отключения (подключение) потребителей в ВРУ потребителя (при нахождении объекта на расстоянии от 21 до 40 км)</t>
  </si>
  <si>
    <t>4.3.2.13</t>
  </si>
  <si>
    <t xml:space="preserve">Отключения (подключение) потребителей в ВРУ потребителя (при нахождении объекта на расстоянии свыше 41 км)</t>
  </si>
  <si>
    <t>4.3.2.14</t>
  </si>
  <si>
    <t xml:space="preserve">Отключение (подключение) потребителей с вводного коммутационного аппарата (при нахождении объекта на расстоянии от 1 до 20 км) </t>
  </si>
  <si>
    <t>4.3.2.15</t>
  </si>
  <si>
    <t xml:space="preserve">Отключение (подключение) потребителей с вводного коммутационного аппарата (при нахождении объекта на расстоянии от 21 до 40 км)</t>
  </si>
  <si>
    <t>4.3.2.16</t>
  </si>
  <si>
    <t xml:space="preserve">Отключение (подключение) потребителей с вводного коммутационного аппарата (при нахождении объекта на расстоянии свыше 41 км) </t>
  </si>
  <si>
    <t>4.3.2.17</t>
  </si>
  <si>
    <t>4.4.</t>
  </si>
  <si>
    <t xml:space="preserve">Услуги по предоставлению допуска сторонних организаций для производства работ в охранных зонах или на объектах электросетевого хозяйства </t>
  </si>
  <si>
    <t xml:space="preserve"> 4.4.1.</t>
  </si>
  <si>
    <r>
      <rPr>
        <sz val="12"/>
        <rFont val="Times New Roman"/>
      </rPr>
      <t xml:space="preserve">Организация технического надзора при проведении работ вблизи электроустановок филиала </t>
    </r>
    <r>
      <rPr>
        <vertAlign val="superscript"/>
        <sz val="12"/>
        <rFont val="Times New Roman"/>
      </rPr>
      <t>1</t>
    </r>
  </si>
  <si>
    <t xml:space="preserve">1 день</t>
  </si>
  <si>
    <t>4.5.</t>
  </si>
  <si>
    <t xml:space="preserve">Экспертиза и согласование проектной документации </t>
  </si>
  <si>
    <t>4.5.1.</t>
  </si>
  <si>
    <r>
      <t xml:space="preserve">Согласование проектной документации на осуществление пристроев к существующим объектам, строительство новых</t>
    </r>
    <r>
      <rPr>
        <vertAlign val="superscript"/>
        <sz val="12"/>
        <rFont val="Times New Roman"/>
      </rPr>
      <t xml:space="preserve"> 1</t>
    </r>
  </si>
  <si>
    <t xml:space="preserve">1 объект</t>
  </si>
  <si>
    <t>4.5.2.</t>
  </si>
  <si>
    <t xml:space="preserve">Рассмотрение технической документации на пересечение с объектами ЭСХ филиала (линейный объект свыше 100 метров; площадь свыше 20 кв. метров.) без выезда</t>
  </si>
  <si>
    <t>4.5.3.</t>
  </si>
  <si>
    <r>
      <t xml:space="preserve">Рассмотрение технической документации на пересечение с объектами ЭСХ филиала (линейный объект свыше 100 метров; площадь свыше 20 кв. метров.) с выездом </t>
    </r>
    <r>
      <rPr>
        <vertAlign val="superscript"/>
        <sz val="12"/>
        <rFont val="Times New Roman"/>
      </rPr>
      <t>1</t>
    </r>
  </si>
  <si>
    <t>4.5.4.</t>
  </si>
  <si>
    <t xml:space="preserve">Рассмотрение технической документации на пересечение с объектами ЭСХ филиала (линейный объект до 100 метров, площадь менее 20 кв. метров.) без выезда</t>
  </si>
  <si>
    <t>4.6.</t>
  </si>
  <si>
    <t xml:space="preserve">Услуги по управлению спросом на электрическую энергию</t>
  </si>
  <si>
    <t>4.7.</t>
  </si>
  <si>
    <t xml:space="preserve">Прочие консультационные и организационно-технические услуги</t>
  </si>
  <si>
    <t>4.7.1.</t>
  </si>
  <si>
    <r>
      <rPr>
        <sz val="12"/>
        <rFont val="Times New Roman"/>
      </rPr>
      <t xml:space="preserve">Услуга по предоставлению информации для разработки схемы выдачи мощности </t>
    </r>
    <r>
      <rPr>
        <vertAlign val="superscript"/>
        <sz val="12"/>
        <rFont val="Times New Roman"/>
      </rPr>
      <t>3</t>
    </r>
  </si>
  <si>
    <t xml:space="preserve">1 комплект</t>
  </si>
  <si>
    <t>5.</t>
  </si>
  <si>
    <t xml:space="preserve">Агентские услуги</t>
  </si>
  <si>
    <t>6.</t>
  </si>
  <si>
    <t xml:space="preserve">Услуги связи и информационных технологий </t>
  </si>
  <si>
    <t>6.1.</t>
  </si>
  <si>
    <t xml:space="preserve">Услуги связи</t>
  </si>
  <si>
    <t>6.2.</t>
  </si>
  <si>
    <t xml:space="preserve">Услуги в сфере информационных технологий</t>
  </si>
  <si>
    <t>6.3.</t>
  </si>
  <si>
    <t xml:space="preserve">Услуги центра обработки телефонных вызовов (Контакт-центров, горячих линий и пр.)</t>
  </si>
  <si>
    <t>6.4.</t>
  </si>
  <si>
    <t xml:space="preserve">Прочие услуги связи и информационных технологий</t>
  </si>
  <si>
    <t>7.</t>
  </si>
  <si>
    <t xml:space="preserve">Другие услуги по прочей операционной деятельности</t>
  </si>
  <si>
    <t>7.1.</t>
  </si>
  <si>
    <t xml:space="preserve">Услуги по зарядке электротранспорта </t>
  </si>
  <si>
    <t>7.2.</t>
  </si>
  <si>
    <t xml:space="preserve">Прочие другие услуги по прочей операционной деятельности</t>
  </si>
  <si>
    <t>7.2.1</t>
  </si>
  <si>
    <r>
      <rPr>
        <sz val="12"/>
        <rFont val="Times New Roman"/>
      </rPr>
      <t xml:space="preserve">Электроснабжение объекта с помощью дизельного генератора MOTORI GENERATORI MG100 (кроме случаев временного технологического присоединения) </t>
    </r>
    <r>
      <rPr>
        <vertAlign val="superscript"/>
        <sz val="12"/>
        <rFont val="Times New Roman"/>
      </rPr>
      <t>1</t>
    </r>
  </si>
  <si>
    <t>7.2.1.1</t>
  </si>
  <si>
    <t xml:space="preserve">Электроснабжение объекта с помощью дизельного генератора MOTORI GENERATORI MG100 (кроме случаев временного технологического присоединения)  без учета расхода дизельного топлива для работы установки</t>
  </si>
  <si>
    <t xml:space="preserve">1 час</t>
  </si>
  <si>
    <t>7.2.1.2</t>
  </si>
  <si>
    <t xml:space="preserve">Электроснабжение объекта с помощью дизельного генератора MOTORI GENERATORI MG100 (кроме случаев временного технологического присоединения)  с учетом расхода дизельного топлива для работы установки</t>
  </si>
  <si>
    <t>8.</t>
  </si>
  <si>
    <t xml:space="preserve">Другие прочие услуги</t>
  </si>
  <si>
    <t>8.1</t>
  </si>
  <si>
    <r>
      <rPr>
        <sz val="12"/>
        <rFont val="Times New Roman"/>
      </rPr>
      <t xml:space="preserve">Услуги по функции технологического присоединения прочие </t>
    </r>
    <r>
      <rPr>
        <vertAlign val="superscript"/>
        <sz val="12"/>
        <rFont val="Times New Roman"/>
      </rPr>
      <t>4</t>
    </r>
  </si>
  <si>
    <t>8.1.1</t>
  </si>
  <si>
    <t xml:space="preserve">Выдача технических условий (без увеличения мощности при смене владельца)</t>
  </si>
  <si>
    <t>8.1.2</t>
  </si>
  <si>
    <t xml:space="preserve">Расчет стоимости технологического присоединения для лиц, желающих осуществить технологическое присоединение путем перераспределения максимальной мощности энергопринимающих устройств других лиц</t>
  </si>
  <si>
    <t>8.1.3</t>
  </si>
  <si>
    <t xml:space="preserve">Оформление копий технических условий и договора на технологическое присоединение</t>
  </si>
  <si>
    <t>8.1.4</t>
  </si>
  <si>
    <t xml:space="preserve">Оформление дубликатов технических условий и договора на технологическое присоединение</t>
  </si>
  <si>
    <t>8.1.5</t>
  </si>
  <si>
    <t xml:space="preserve">Расчет стоимости затрат по предварительным запросам 
о возможностях технологического присоединения объектов к электрическим сетям филиала</t>
  </si>
  <si>
    <t>8.2.</t>
  </si>
  <si>
    <t xml:space="preserve">Услуги автомобильного и специального транспорта</t>
  </si>
  <si>
    <t>8.2.1</t>
  </si>
  <si>
    <t xml:space="preserve">УАЗ- 390942 грузовой; УАЗ-39094 грузовой; УАЗ-390944 грузовой; УАЗ-39099 грузовой</t>
  </si>
  <si>
    <t>1км</t>
  </si>
  <si>
    <t>8.2.2</t>
  </si>
  <si>
    <t xml:space="preserve">УАЗ-220694-04 автобус; УАЗ-390994 фургон</t>
  </si>
  <si>
    <t>8.2.3</t>
  </si>
  <si>
    <t xml:space="preserve">УАЗ-31512 легковой</t>
  </si>
  <si>
    <t>8.2.4</t>
  </si>
  <si>
    <t xml:space="preserve">УАЗ-315195 легковой</t>
  </si>
  <si>
    <t>8.2.5</t>
  </si>
  <si>
    <t xml:space="preserve">УАЗ-315196 легковой</t>
  </si>
  <si>
    <t>8.2.6</t>
  </si>
  <si>
    <t xml:space="preserve">Уаз-390945 грузовой; УАЗ-220695-04 фургон; УАЗ-390995 фургон</t>
  </si>
  <si>
    <t>8.2.7</t>
  </si>
  <si>
    <t xml:space="preserve">УАЗ-39099 фургон</t>
  </si>
  <si>
    <t>8.2.8</t>
  </si>
  <si>
    <t xml:space="preserve">УАЗ-390995 грузовой фургон</t>
  </si>
  <si>
    <t>8.2.9</t>
  </si>
  <si>
    <t xml:space="preserve">УАЗ-ПАТРИОТ легковой</t>
  </si>
  <si>
    <t>8.2.10</t>
  </si>
  <si>
    <t xml:space="preserve">ВАЗ-21140 легковой</t>
  </si>
  <si>
    <t>8.2.11</t>
  </si>
  <si>
    <t xml:space="preserve">ВАЗ-21214 легковой</t>
  </si>
  <si>
    <t>8.2.12</t>
  </si>
  <si>
    <t xml:space="preserve">ВАЗ-21310 легковой</t>
  </si>
  <si>
    <t>8.2.13</t>
  </si>
  <si>
    <t xml:space="preserve">ГАЗ-310290 легковой</t>
  </si>
  <si>
    <t>8.2.14</t>
  </si>
  <si>
    <t xml:space="preserve">NISSAN NP300 PICK-UP грузовой бортовой</t>
  </si>
  <si>
    <t>8.2.15</t>
  </si>
  <si>
    <t xml:space="preserve">Volkswagen 2ЕКЕ2  CRAFTER ЭТЛ (HX6000С - бензин) SDMO</t>
  </si>
  <si>
    <t>8.2.16</t>
  </si>
  <si>
    <t xml:space="preserve">1 машино-час</t>
  </si>
  <si>
    <t>8.2.17</t>
  </si>
  <si>
    <t xml:space="preserve">ГАЗ- 4795 ЭТЛ</t>
  </si>
  <si>
    <t>8.2.18</t>
  </si>
  <si>
    <t>8.2.19</t>
  </si>
  <si>
    <t xml:space="preserve">ГАЗ-27527 ЭТЛ (GX-390 Honda)</t>
  </si>
  <si>
    <t>8.2.20</t>
  </si>
  <si>
    <t>8.2.21</t>
  </si>
  <si>
    <t xml:space="preserve">ГАЗ-27901С ЭТЛ; ГАЗ-53 ЭТЛ</t>
  </si>
  <si>
    <t>8.2.22</t>
  </si>
  <si>
    <t>8.2.23</t>
  </si>
  <si>
    <t xml:space="preserve">ГАЗ-3221 ЭТЛ</t>
  </si>
  <si>
    <t>8.2.24</t>
  </si>
  <si>
    <t xml:space="preserve">ГАЗ-33088 автофургон лаборатория</t>
  </si>
  <si>
    <t>8.2.25</t>
  </si>
  <si>
    <t xml:space="preserve">ГАЗ-37894 ЭТЛ</t>
  </si>
  <si>
    <t>8.2.26</t>
  </si>
  <si>
    <t xml:space="preserve">ГАЗ-2705 фургон</t>
  </si>
  <si>
    <t>8.2.27</t>
  </si>
  <si>
    <t xml:space="preserve">Газ-27527 (Соболь) фургон</t>
  </si>
  <si>
    <t>8.2.28</t>
  </si>
  <si>
    <t xml:space="preserve">ГАЗ-3221 специализированный пассажирский</t>
  </si>
  <si>
    <t>8.2.29</t>
  </si>
  <si>
    <t xml:space="preserve">ГАЗ-3221-388 автобус</t>
  </si>
  <si>
    <t>8.2.30</t>
  </si>
  <si>
    <t xml:space="preserve">ГАЗ-3307 фургон</t>
  </si>
  <si>
    <t>8.2.31</t>
  </si>
  <si>
    <t xml:space="preserve">ГАЗ-47953-0000010-31 автомобиль-мастерская</t>
  </si>
  <si>
    <t>8.2.32</t>
  </si>
  <si>
    <t xml:space="preserve">ЧАЙКА-СЕРВИС 27846L мастерская</t>
  </si>
  <si>
    <t>8.2.33</t>
  </si>
  <si>
    <t>8.2.34</t>
  </si>
  <si>
    <t xml:space="preserve">ГАЗ-5312 грузовой</t>
  </si>
  <si>
    <t>8.2.35</t>
  </si>
  <si>
    <t xml:space="preserve">ГАЗ-3507 самосвал</t>
  </si>
  <si>
    <t>8.2.36</t>
  </si>
  <si>
    <t xml:space="preserve">ГАЗ-5319 АВВ-3.6 цистерна</t>
  </si>
  <si>
    <t>8.2.37</t>
  </si>
  <si>
    <t>8.2.38</t>
  </si>
  <si>
    <t xml:space="preserve">ЗИЛ-131   41л масса прицепа 1000кг (одноосный)*2л =2,0 л (АВ6308) грузовой</t>
  </si>
  <si>
    <t>8.2.39</t>
  </si>
  <si>
    <t xml:space="preserve">ЗИЛ-4314-10 грузовой</t>
  </si>
  <si>
    <t>8.2.40</t>
  </si>
  <si>
    <t xml:space="preserve">ЗИЛ-433362 31,5л масса прицепа 2440кг (двухосный) *2л =4,9 л грузовой</t>
  </si>
  <si>
    <t>8.2.41</t>
  </si>
  <si>
    <t xml:space="preserve">ЗИЛ-4502 самосвал</t>
  </si>
  <si>
    <t>8.2.42</t>
  </si>
  <si>
    <t xml:space="preserve">КАМАЗ-4325 грузовой; КАМАЗ-5320 грузовой</t>
  </si>
  <si>
    <t>8.2.43</t>
  </si>
  <si>
    <t xml:space="preserve">КАМАЗ-5410  25л масса прицепа 4900кг*1,3л =6,4л тягач седельный </t>
  </si>
  <si>
    <t>8.2.44</t>
  </si>
  <si>
    <t xml:space="preserve">ГАЗ-3307 АПТ-17 автоподъёмник, ГАЗ 3307 АПТ-17М автоподъёмник, ГАЗ-3307 АП 17А автоподъёмник;                  ГАЗ-3307 АП 17А-04 автоподъёмник; ГАЗ-3308  АПТ-14 автоподъёмник</t>
  </si>
  <si>
    <t>8.2.45</t>
  </si>
  <si>
    <t>8.2.46</t>
  </si>
  <si>
    <t xml:space="preserve">ГАЗ-33081(3813СН) автогидроподъёмник АПТ-18</t>
  </si>
  <si>
    <t>8.2.47</t>
  </si>
  <si>
    <t>8.2.48</t>
  </si>
  <si>
    <t xml:space="preserve">ГАЗ-3732V5 АПТ-14 автоподъёмник; ГАЗ-3309 АП-18-10автоподъёмник; ГАЗ-3732VP АПТ-17М автоподъёмник; ГАЗ-3309 АГП-18 автоподъёмник;                     ГАЗ-3309 АП-17 автоподъёмник</t>
  </si>
  <si>
    <t>8.2.49</t>
  </si>
  <si>
    <t>8.2.50</t>
  </si>
  <si>
    <t xml:space="preserve">ГАЗ-5201 ВС-18 автоподъёмник</t>
  </si>
  <si>
    <t>8.2.51</t>
  </si>
  <si>
    <t>8.2.52</t>
  </si>
  <si>
    <t xml:space="preserve">ЗИЛ-431412 АГП-2204 автоподъёмник; ЗИЛ-433362 ВС-22 автоподъёмник</t>
  </si>
  <si>
    <t>8.2.53</t>
  </si>
  <si>
    <t>8.2.54</t>
  </si>
  <si>
    <t xml:space="preserve">ЗИЛ-433440 ВТ-32 автовышка; ЗИЛ-43340 ВТ-32 автовышка</t>
  </si>
  <si>
    <t>8.2.55</t>
  </si>
  <si>
    <t>8.2.56</t>
  </si>
  <si>
    <t xml:space="preserve">КАМАЗ- ПМС 328-02  автоподъёмник АПТ-28</t>
  </si>
  <si>
    <t>8.2.57</t>
  </si>
  <si>
    <t>8.2.58</t>
  </si>
  <si>
    <t xml:space="preserve">УРАЛ-4320 роспуск</t>
  </si>
  <si>
    <t>8.2.59</t>
  </si>
  <si>
    <t xml:space="preserve">Чайка-Сервис 27847S автоподъёмник</t>
  </si>
  <si>
    <t>8.2.60</t>
  </si>
  <si>
    <t>8.2.61</t>
  </si>
  <si>
    <t xml:space="preserve">Автогидроподъемник АГП-18Т на шасси ГАЗ-C42A43</t>
  </si>
  <si>
    <t>8.2.62</t>
  </si>
  <si>
    <t>8.2.63</t>
  </si>
  <si>
    <t xml:space="preserve">ГАЗ -3897 БКМ-317-01 машина бурильно-крановая</t>
  </si>
  <si>
    <t>8.2.64</t>
  </si>
  <si>
    <t>8.2.65</t>
  </si>
  <si>
    <t xml:space="preserve">ГАЗ-278449 БКМ-317-01 машина бурильно-крановая; Газ-33081 БКМ-318-01 машина бурильно-крановая;                                            Газ-33081  БКМ-360 машина бурильно-крановая; БКМ-318-01 машина бурильно-крановая; ГАЗ-3897 БКМ-317-01 машина бурильно-крановая;                                 ГАЗ-3897 БКМ-317-03 машина бурильно-крановая</t>
  </si>
  <si>
    <t>8.2.66</t>
  </si>
  <si>
    <t>8.2.67</t>
  </si>
  <si>
    <t xml:space="preserve">ГАЗ-33081 (БКМ-411) бурокрановая установка</t>
  </si>
  <si>
    <t>8.2.68</t>
  </si>
  <si>
    <t>8.2.69</t>
  </si>
  <si>
    <t xml:space="preserve">ГАЗ-33081 (БКМ-317) бурокрановая установка; С41А23 (БКМ-317) бурильно-крановая</t>
  </si>
  <si>
    <t>8.2.70</t>
  </si>
  <si>
    <t>8.2.71</t>
  </si>
  <si>
    <t xml:space="preserve">ГАЗ-3308 БКМ-317 бурильно-крановая; ГАЗ-3897 БКМ-317 машина бурильно-крановая</t>
  </si>
  <si>
    <t>8.2.72</t>
  </si>
  <si>
    <t>8.2.73</t>
  </si>
  <si>
    <t xml:space="preserve">ГАЗ-66 БМ-302Б машина бурильно-крановая</t>
  </si>
  <si>
    <t>8.2.74</t>
  </si>
  <si>
    <t>8.2.75</t>
  </si>
  <si>
    <t xml:space="preserve">ГАЗ-27847D бортовой с краном -манипулятором</t>
  </si>
  <si>
    <t>8.2.76</t>
  </si>
  <si>
    <t>8.2.77</t>
  </si>
  <si>
    <t xml:space="preserve">Зил 130 КС-2571 автокран, ЗИЛ-431412 КС-2571 автокран</t>
  </si>
  <si>
    <t>8.2.78</t>
  </si>
  <si>
    <t>8.2.79</t>
  </si>
  <si>
    <t xml:space="preserve">Ивановец КС-45717-2Р автокран</t>
  </si>
  <si>
    <t>8.2.80</t>
  </si>
  <si>
    <t>8.2.81</t>
  </si>
  <si>
    <t xml:space="preserve">КАМАЗ RC-4572А КС-4571 автокран; КАМАЗ-43253-15 КС-3577 автокран ; КАМАЗ-43253-15 КС-3577-3К автокран </t>
  </si>
  <si>
    <t>8.2.82</t>
  </si>
  <si>
    <t>8.2.83</t>
  </si>
  <si>
    <t xml:space="preserve">КАМАЗ-53605 автокран КС-35714К-3</t>
  </si>
  <si>
    <t>8.2.84</t>
  </si>
  <si>
    <t>8.2.85</t>
  </si>
  <si>
    <t xml:space="preserve">КАМАЗ-58058А кран-манипулятор</t>
  </si>
  <si>
    <t>8.2.86</t>
  </si>
  <si>
    <t>8.2.87</t>
  </si>
  <si>
    <t xml:space="preserve">МАЗ-5337КС-3577 автокран; МАЗ-5337  КС 3577  4  автокран;                        МАЗ-5334 КС-3562Б автокран</t>
  </si>
  <si>
    <t>8.2.88</t>
  </si>
  <si>
    <t>8.2.89</t>
  </si>
  <si>
    <t xml:space="preserve">МАЗ-533702 КС-35\15 автокран</t>
  </si>
  <si>
    <t>8.2.90</t>
  </si>
  <si>
    <t>8.2.91</t>
  </si>
  <si>
    <t xml:space="preserve">УРАЛ-4320 КС-45717-1 автокран</t>
  </si>
  <si>
    <t>8.2.92</t>
  </si>
  <si>
    <t>8.2.93</t>
  </si>
  <si>
    <t xml:space="preserve">ГАЗ-27847D бортовой с краном -манипулятором; ЧАЙКА-СЕРВИС 27847D автомобиль бортовой с КМУ; ЧАЙКА-СЕРВИС 27844D автомобиль бортовой с КМУ</t>
  </si>
  <si>
    <t>8.2.94</t>
  </si>
  <si>
    <t>8.2.95</t>
  </si>
  <si>
    <t xml:space="preserve">ГИРД 5849D00000-50-30  норма  35л  автопоезд полуприцеп УСТ 94654L-000J211-11(АМ2023 масса 7145 кг*1,3=9,3 л)  седельный тягач с КМУ c полуприцепом УСТ94654Д-000О211-11 94</t>
  </si>
  <si>
    <t>8.2.96</t>
  </si>
  <si>
    <t>8.2.97</t>
  </si>
  <si>
    <t xml:space="preserve">ЗИЛ-131 41л масса прицепа 2440кг (двухосный) *2л =4,9 л длиномер с полуприцепом ТАПЗ-755</t>
  </si>
  <si>
    <t>8.2.98</t>
  </si>
  <si>
    <t xml:space="preserve">КАМАЗ-65225-63  47,8 л автопоезд полуприцеп 949734(АК0406 масса 8100 кг*1,3=10,5 л)  тягач седельный с полуприцепом 949734</t>
  </si>
  <si>
    <t>8.2.99</t>
  </si>
  <si>
    <t xml:space="preserve">Камаз 65116-62  33,2 л    прицеп ЧМЗАП -93853 (АВ9143) масса прицепа 8т*1,3=10,4 л тягач седельный с полуприцепом ЧМЗАП 93853</t>
  </si>
  <si>
    <t>8.2.100</t>
  </si>
  <si>
    <t xml:space="preserve">JCB 3CX-4WS-SM погрузчик с обратной лопатой</t>
  </si>
  <si>
    <t>8.2.101</t>
  </si>
  <si>
    <t xml:space="preserve">МТЗ-80 трактор</t>
  </si>
  <si>
    <t>8.2.102</t>
  </si>
  <si>
    <t xml:space="preserve">УДМ 82(Беларус - 92П) трактор</t>
  </si>
  <si>
    <t>8.2.103</t>
  </si>
  <si>
    <t xml:space="preserve">ЭО-2202 экскаватор; ЭО-2621В3 экскаватор; ЭО-2621В/3/ЮМЗ на тракторе Юмз- 6АКМ-40 экскаватор; ЭО 2621ВЗ экскаватор</t>
  </si>
  <si>
    <t>8.3.</t>
  </si>
  <si>
    <t xml:space="preserve">Компенсация затрат времени на доставку рабочих к месту проведения работ и обратно при количестве членов бригады:</t>
  </si>
  <si>
    <t>8.3.1.</t>
  </si>
  <si>
    <t xml:space="preserve">1 человек</t>
  </si>
  <si>
    <t>1ч</t>
  </si>
  <si>
    <t>8.3.2.</t>
  </si>
  <si>
    <t xml:space="preserve">2 человека</t>
  </si>
  <si>
    <t>8.3.3.</t>
  </si>
  <si>
    <t xml:space="preserve">3 человека</t>
  </si>
  <si>
    <t>8.4.</t>
  </si>
  <si>
    <r>
      <t xml:space="preserve">Исполнение надзорных функций при проведении работ по перемещению объектов электроэнергетики </t>
    </r>
    <r>
      <rPr>
        <vertAlign val="superscript"/>
        <sz val="12"/>
        <rFont val="Times New Roman"/>
      </rPr>
      <t>1</t>
    </r>
  </si>
  <si>
    <t>8.4.1.</t>
  </si>
  <si>
    <t xml:space="preserve">Проведение работ по переустройству/перемещению ВЛ 0,4-10 кВ</t>
  </si>
  <si>
    <t>8.4.1.1</t>
  </si>
  <si>
    <t xml:space="preserve">Подготовка заключения, подготовка и выдача технического задания (технических условий),расчета стартовой стоимости на переустройство ВЛ 0,4-10 кВ </t>
  </si>
  <si>
    <t>8.4.1.2</t>
  </si>
  <si>
    <t xml:space="preserve">Согласование проектной документации</t>
  </si>
  <si>
    <t xml:space="preserve">1 проект</t>
  </si>
  <si>
    <t>8.4.1.3</t>
  </si>
  <si>
    <t xml:space="preserve">Согласование проекта производства работ</t>
  </si>
  <si>
    <t>8.4.1.4</t>
  </si>
  <si>
    <t xml:space="preserve">Организация допуска Заказчика (подрядчиков) к объектам электроэнергетики для производства работ </t>
  </si>
  <si>
    <t>8.4.1.5</t>
  </si>
  <si>
    <t xml:space="preserve">Организация технического надзора за производством строительно-монтажных работ в части обеспечения безопасности объектов электроэнергетики </t>
  </si>
  <si>
    <t>8.4.1.6</t>
  </si>
  <si>
    <t xml:space="preserve">Участие в работе комиссии по приемке перемещенных объектов электроэнергетики </t>
  </si>
  <si>
    <t>8.4.2.</t>
  </si>
  <si>
    <t xml:space="preserve">Проведение работ по переустройству/перемещению КЛ-0.4-10 кВ</t>
  </si>
  <si>
    <t>8.4.2.1</t>
  </si>
  <si>
    <t xml:space="preserve">Подготовка заключения, подготовка и выдача технического задания (технических условий),расчета стартовой стоимости на переустройство КЛ 0,4-10 кВ </t>
  </si>
  <si>
    <t>8.4.2.2</t>
  </si>
  <si>
    <t xml:space="preserve">Согласование проектной документации </t>
  </si>
  <si>
    <t>8.4.2.3</t>
  </si>
  <si>
    <t>8.4.2.4</t>
  </si>
  <si>
    <t xml:space="preserve">Организация допуска Заказчика (подрядчиков) к объектам электроэнергетики для производства работ</t>
  </si>
  <si>
    <t>8.4.2.5</t>
  </si>
  <si>
    <t>8.4.2.6</t>
  </si>
  <si>
    <t xml:space="preserve">Участие в работе комиссии по приемке перемещенных объектов электроэнергетики</t>
  </si>
  <si>
    <t>8.4.3.</t>
  </si>
  <si>
    <t xml:space="preserve">Проведение работ по переустройству/перемещению ВЛ 35-110 кВ</t>
  </si>
  <si>
    <t>8.4.3.1</t>
  </si>
  <si>
    <t xml:space="preserve">Подготовка заключения, подготовка и выдача технического задания (технических условий),расчета стартовой стоимости на перемещение/перекладку ВЛ 35-110 кВ</t>
  </si>
  <si>
    <t>8.4.3.2</t>
  </si>
  <si>
    <t xml:space="preserve">1 документ</t>
  </si>
  <si>
    <t>8.4.3.3</t>
  </si>
  <si>
    <t xml:space="preserve">Согласование проектов производства работ</t>
  </si>
  <si>
    <t>8.4.3.4</t>
  </si>
  <si>
    <t xml:space="preserve">Организация допуска Подрядчика к объектам электроэнергетики для производства работ</t>
  </si>
  <si>
    <t>8.4.3.5</t>
  </si>
  <si>
    <t xml:space="preserve">Организация технического надзора за производством строительно-монтажных работ в части обеспечения безопасности объектов электроэнергетики</t>
  </si>
  <si>
    <t xml:space="preserve">8 часов</t>
  </si>
  <si>
    <t>8.4.3.6</t>
  </si>
  <si>
    <t>8.5.</t>
  </si>
  <si>
    <r>
      <rPr>
        <sz val="12"/>
        <rFont val="Times New Roman"/>
      </rPr>
      <t xml:space="preserve">Комплекс разрешительных и наблюдательных функций при выполнении работ на  оборудовании ПС 35-110 кВ </t>
    </r>
    <r>
      <rPr>
        <vertAlign val="superscript"/>
        <sz val="12"/>
        <rFont val="Times New Roman"/>
      </rPr>
      <t>1</t>
    </r>
  </si>
  <si>
    <t>8.5.1</t>
  </si>
  <si>
    <t xml:space="preserve">Подготовка заключения, подготовка и выдача технического задания (технических условий), расчета стартовой стоимости на техническое перевооружение объекта электрохозяйства (ОЭХ) с установкой локальной и системной ПА (ПС 35-110 кВ) </t>
  </si>
  <si>
    <t>8.5.2</t>
  </si>
  <si>
    <t xml:space="preserve">Согласование проектной документации по реконструкции (техническому перевооружению) ОЭХ с установкой локальной и системной ПА (ПС 35-110 кВ) </t>
  </si>
  <si>
    <t>8.5.3</t>
  </si>
  <si>
    <t xml:space="preserve">Согласование проекта производства работ на выполнение СМР по реконструкции
(техническому перевооружению) ОЭХ с установкой локальной и системной ПА (ПС 35-110 кВ)</t>
  </si>
  <si>
    <t>8.5.4</t>
  </si>
  <si>
    <t xml:space="preserve">Организация допуска Заказчика (подрядчиков) к объектам электроэнергетики для производства работ (ПС 35-110 кВ) </t>
  </si>
  <si>
    <t>8.5.5</t>
  </si>
  <si>
    <t xml:space="preserve">Организация технического надзора за производством строительно-монтажных работ в части обеспечения безопасности объектов электроэнергетики (ПС 35-110 кВ) </t>
  </si>
  <si>
    <t>8.5.6</t>
  </si>
  <si>
    <t xml:space="preserve">Участие в работе комиссии по приемке  смонтированного оборудования ПС 35-110 кВ </t>
  </si>
  <si>
    <t>8.6.</t>
  </si>
  <si>
    <t xml:space="preserve">Проверка сечения проводника на пропускную способность </t>
  </si>
  <si>
    <t>8.6.1</t>
  </si>
  <si>
    <r>
      <t xml:space="preserve">Проверка сечения проводника на пропускную способность (с выездом на объект) </t>
    </r>
    <r>
      <rPr>
        <vertAlign val="superscript"/>
        <sz val="12"/>
        <rFont val="Times New Roman"/>
      </rPr>
      <t>1</t>
    </r>
  </si>
  <si>
    <t xml:space="preserve">1 услуга</t>
  </si>
  <si>
    <t>8.6.2</t>
  </si>
  <si>
    <t xml:space="preserve">Проверка сечения проводника на пропускную способность (без выезда на объект)</t>
  </si>
  <si>
    <r>
      <rPr>
        <vertAlign val="superscript"/>
        <sz val="10"/>
        <rFont val="Times New Roman"/>
      </rPr>
      <t>1</t>
    </r>
    <r>
      <rPr>
        <sz val="10"/>
        <rFont val="Times New Roman"/>
      </rPr>
      <t xml:space="preserve">При формировании стоимости работ по позициям 2.1.1; 2.1.3; 2.3; 2.4; 2.5; 2.6.2; 3.2; 3.6.1-3.6.15; 4.4.1; 4.5.1; 4.5.3; 7.2.1; 8.4; 8.5; 8.6.1; 8.7; 8.8; 8.9 необходимо дополнительно учитывать стоимость эксплуатации машин и механизмов для компенсации затрат по доставке бригады к месту производства работ и обратно, погрузки, выгрузки и перевозки материалов и оборудования (п. 8.2), а так же компенсацию затрат времени на доставку бригады к месту проведения работ и обратно (п.8.3).</t>
    </r>
  </si>
  <si>
    <r>
      <rPr>
        <vertAlign val="superscript"/>
        <sz val="10"/>
        <rFont val="Times New Roman"/>
      </rPr>
      <t>2</t>
    </r>
    <r>
      <rPr>
        <sz val="10"/>
        <rFont val="Times New Roman"/>
      </rPr>
      <t xml:space="preserve">Услуги по отключению-подключению потребителей, по введению ограничения (восстановлению) потребления электроэнергии, расходы по которым не включены в тариф на услуги по передаче электрической энергии. Размер компенсации ограничен п. 121(1) Постановления Правительства РФ от 06.05.2011 № 354 "О предоставлении коммунальных услуг собственникам и пользователям помещений в многоквартирных домах и жилых домов";                    п. 20 Правил полного и (или) частичного ограничения режима потребления электрической энергии, утвержденных Постановлением Правительства РФ от 4.05.2012 № 442 (в редакции Постановления Правительства Российской Федерации от 19 декабря 2025 г. N 2075 "О внесении изменений в некоторые акты Правительства Российской Федерации по вопросам организации коммерческого учета электрической энергии на розничных рынках электрической энергии и при оказании коммунальных услуг по электроснабжению и технологического присоединения энергопринимающих устройств потребителей электрической энергии к электрическим сетям").</t>
    </r>
  </si>
  <si>
    <r>
      <rPr>
        <vertAlign val="superscript"/>
        <sz val="10"/>
        <rFont val="Times New Roman"/>
      </rPr>
      <t>3</t>
    </r>
    <r>
      <rPr>
        <sz val="10"/>
        <rFont val="Times New Roman"/>
      </rPr>
      <t xml:space="preserve">Стоимость услуги является ориентировочной и подлежит уточнению при заключении договора с Заявителем, зависит от необходимого Заявителю объема информации и степени сложности запроса. </t>
    </r>
  </si>
  <si>
    <r>
      <rPr>
        <vertAlign val="superscript"/>
        <sz val="10"/>
        <rFont val="Times New Roman"/>
      </rPr>
      <t>4</t>
    </r>
    <r>
      <rPr>
        <sz val="10"/>
        <rFont val="Times New Roman"/>
      </rPr>
      <t xml:space="preserve">Размер компенсации ограничен условием, изложенным в пункте 79 "Правил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утвержденных Постановлением Правительства РФ от 27 декабря 2004 г. N 861.</t>
    </r>
  </si>
  <si>
    <t xml:space="preserve">Приложение № 2</t>
  </si>
  <si>
    <t xml:space="preserve">Постоянная часть
(не зависит от количества) </t>
  </si>
  <si>
    <t xml:space="preserve">Переменная часть
(кратная количеству) </t>
  </si>
  <si>
    <t>Итого</t>
  </si>
  <si>
    <t>8.7</t>
  </si>
  <si>
    <r>
      <rPr>
        <sz val="12"/>
        <color theme="1"/>
        <rFont val="Times New Roman"/>
      </rPr>
      <t xml:space="preserve">Оказание услуг по предоставлению информации пользователям инфраструктуры ПАО "Россети Юг" </t>
    </r>
    <r>
      <rPr>
        <vertAlign val="superscript"/>
        <sz val="12"/>
        <color theme="1"/>
        <rFont val="Times New Roman"/>
      </rPr>
      <t>1</t>
    </r>
  </si>
  <si>
    <t>8.7.1</t>
  </si>
  <si>
    <t xml:space="preserve">Строительство и эксплуатация ВОЛС на воздушных линиях электропередачи 0,4-10 кВ</t>
  </si>
  <si>
    <t>8.7.1.1</t>
  </si>
  <si>
    <t xml:space="preserve">Предоставление информации пользователям инфраструктуры ПАО "Россети Юг"</t>
  </si>
  <si>
    <t>8.7.1.1.1</t>
  </si>
  <si>
    <t xml:space="preserve">Выполнение работ по осмотру, измерению, обследованию объектов электросетевого хозяйства ПАО "Россети Юг", в целях предоставления информации пользователям инфраструктуры ПАО "Россети Юг"</t>
  </si>
  <si>
    <t>8.7.1.1.2</t>
  </si>
  <si>
    <t xml:space="preserve">Подготовка информации в соответствии с запросом пользователя инфраструктуры</t>
  </si>
  <si>
    <t>8.7.2</t>
  </si>
  <si>
    <t xml:space="preserve">Строительство и эксплуатация ВОЛС на воздушных линиях электропередачи 35-110 кВ</t>
  </si>
  <si>
    <t>8.7.2.1</t>
  </si>
  <si>
    <t>8.7.2.1.1</t>
  </si>
  <si>
    <t>8.7.2.1.2</t>
  </si>
  <si>
    <t>8.7.3</t>
  </si>
  <si>
    <t xml:space="preserve">Строительство и эксплуатация ВОЛС на воздушных линиях электропередачи 0,4-110 кВ</t>
  </si>
  <si>
    <t>8.7.3.1</t>
  </si>
  <si>
    <t>8.7.3.1.1</t>
  </si>
  <si>
    <t>8.7.3.1.2</t>
  </si>
  <si>
    <t>8.7.4.</t>
  </si>
  <si>
    <r>
      <t xml:space="preserve">Проектно-изыскательские работы по строительству волоконно-оптических линий связи (ВОЛС) клиента (в том числе предпроектное обследование проектируемой трассы ВОЛС и разработка рабочей документации)</t>
    </r>
    <r>
      <rPr>
        <vertAlign val="superscript"/>
        <sz val="12"/>
        <rFont val="Times New Roman"/>
      </rPr>
      <t>5</t>
    </r>
  </si>
  <si>
    <t xml:space="preserve"> 8.8.</t>
  </si>
  <si>
    <r>
      <rPr>
        <sz val="12"/>
        <rFont val="Times New Roman"/>
      </rPr>
      <t xml:space="preserve">Подготовка и выдача документов для формирования соглашения о компенсации при переустройстве ВЛ, КЛ, ТП, ПС и линии связи в составе переустраиваемого объекта филиала</t>
    </r>
    <r>
      <rPr>
        <vertAlign val="superscript"/>
        <sz val="12"/>
        <rFont val="Times New Roman"/>
      </rPr>
      <t>1</t>
    </r>
  </si>
  <si>
    <t xml:space="preserve"> 8.8.1</t>
  </si>
  <si>
    <t xml:space="preserve">Подготовка и выдача документов для формирования соглашения о компенсации при переустройстве ВЛ 0,4-10 кВ и линии связи в составе переустраиваемой ВЛ 
</t>
  </si>
  <si>
    <t xml:space="preserve">1 заявка/         1 объект/ 1СКП</t>
  </si>
  <si>
    <t xml:space="preserve"> 8.8.2</t>
  </si>
  <si>
    <t xml:space="preserve">Подготовка и выдача документов для формирования соглашения о компенсации при переустройстве ВЛ 35-110 кВ и линии связи в составе переустраиваемой ВЛ 
</t>
  </si>
  <si>
    <t xml:space="preserve"> 8.8.3</t>
  </si>
  <si>
    <t xml:space="preserve">Подготовка и выдача документов для формирования соглашения о компенсации при переустройстве КЛ 0,4-10 кВ </t>
  </si>
  <si>
    <t xml:space="preserve"> 8.8.4</t>
  </si>
  <si>
    <t xml:space="preserve">Подготовка и выдача документов для формирования соглашения о компенсации при переустройстве КЛ 35-110 кВ </t>
  </si>
  <si>
    <t xml:space="preserve"> 8.8.5</t>
  </si>
  <si>
    <t xml:space="preserve">Подготовка и выдача документов для формирования соглашения о компенсации при переустройстве  линии связи</t>
  </si>
  <si>
    <t xml:space="preserve"> 8.8.6</t>
  </si>
  <si>
    <t xml:space="preserve">Подготовка и выдача документов для формирования соглашения о компенсации при переустройстве ПС 35-110 кВ  </t>
  </si>
  <si>
    <t xml:space="preserve"> 8.8.7</t>
  </si>
  <si>
    <t xml:space="preserve">Подготовка и выдача документов для формирования соглашения о компенсации при переустройстве ТП 6-10 кВ</t>
  </si>
  <si>
    <t>8.9</t>
  </si>
  <si>
    <r>
      <rPr>
        <sz val="11"/>
        <color theme="1"/>
        <rFont val="Times New Roman"/>
      </rPr>
      <t xml:space="preserve">Подготовка и выдача технических условий (требований) на пересечение/параллельное следование с объектами электросетевого хозяйства  филиала</t>
    </r>
    <r>
      <rPr>
        <vertAlign val="superscript"/>
        <sz val="11"/>
        <color theme="1"/>
        <rFont val="Times New Roman"/>
      </rPr>
      <t>1</t>
    </r>
  </si>
  <si>
    <t xml:space="preserve"> 8.9.1</t>
  </si>
  <si>
    <t xml:space="preserve">Работы связанные с получением/выполнением технических условий (требований) на пересечение/параллельное следование ВЛ 0,4-10 кВ / КТП 10/0,4 кВ</t>
  </si>
  <si>
    <t xml:space="preserve"> 8.9.1.1</t>
  </si>
  <si>
    <t xml:space="preserve">Подготовка и выдача технических предложений (технических условий, технического задания) на пересечение/параллельное следование ВЛ 0,4-10 кВ / КТП 10/0,4 кВ</t>
  </si>
  <si>
    <t xml:space="preserve">1 ТУ/1 объект</t>
  </si>
  <si>
    <t xml:space="preserve"> 8.9.1.2</t>
  </si>
  <si>
    <t xml:space="preserve"> 8.9.1.3</t>
  </si>
  <si>
    <t xml:space="preserve"> 8.9.1.4</t>
  </si>
  <si>
    <t xml:space="preserve">1 договор / день</t>
  </si>
  <si>
    <t xml:space="preserve"> 8.9.1.5</t>
  </si>
  <si>
    <t xml:space="preserve"> 8.9.2</t>
  </si>
  <si>
    <t xml:space="preserve">Работы связанные с получением/выполнением технических условий (требований) на пересечение/параллельное следование ВЛ 35-110 кВ</t>
  </si>
  <si>
    <t xml:space="preserve"> 8.9.2.1</t>
  </si>
  <si>
    <t xml:space="preserve">Подготовка и выдача технических предложений (технических условий, технического задания) на пересечение/параллельное следование ВЛ 35-110 кВ</t>
  </si>
  <si>
    <t xml:space="preserve">1 ТУ</t>
  </si>
  <si>
    <t xml:space="preserve"> 8.9.2.2</t>
  </si>
  <si>
    <t xml:space="preserve"> 8.9.2.3</t>
  </si>
  <si>
    <t xml:space="preserve"> 8.9.2.4</t>
  </si>
  <si>
    <t xml:space="preserve"> 8.9.2.5</t>
  </si>
  <si>
    <t xml:space="preserve"> 8.9.3</t>
  </si>
  <si>
    <t xml:space="preserve">Работы связанные с получением/выполнением технических условий (требований) на пересечение/параллельное следование КЛ 0,4-10 кВ</t>
  </si>
  <si>
    <t xml:space="preserve"> 8.9.3.1</t>
  </si>
  <si>
    <t xml:space="preserve">Подготовка заключения, подготовка и выдача технического задания (технических условий), расчета стартовой стоимости на перемещение/перекладку КЛ 0,4-10 кВ</t>
  </si>
  <si>
    <t xml:space="preserve">1 ТУ / 1 объект</t>
  </si>
  <si>
    <t xml:space="preserve"> 8.9.3.2</t>
  </si>
  <si>
    <t xml:space="preserve"> 8.9.3.3</t>
  </si>
  <si>
    <t xml:space="preserve"> 8.9.3.4</t>
  </si>
  <si>
    <t xml:space="preserve"> 8.9.3.5</t>
  </si>
  <si>
    <t xml:space="preserve"> 8.9.4</t>
  </si>
  <si>
    <t xml:space="preserve">Работы связанные с получением/выполнением технических условий (требований) на пересечение/параллельное следование КЛ 35-110 кВ</t>
  </si>
  <si>
    <t xml:space="preserve"> 8.9.4.1</t>
  </si>
  <si>
    <t xml:space="preserve">Подготовка заключения, подготовка и выдача технического задания (технических условий),расчета стартовой стоимости на перемещение/перекладку КЛ 35-110 кВ</t>
  </si>
  <si>
    <t xml:space="preserve"> 8.9.4.2</t>
  </si>
  <si>
    <t xml:space="preserve"> 8.9.4.3</t>
  </si>
  <si>
    <t xml:space="preserve"> 8.9.4.4</t>
  </si>
  <si>
    <t xml:space="preserve"> 8.9.4.5</t>
  </si>
  <si>
    <t xml:space="preserve"> 8.9.5</t>
  </si>
  <si>
    <t xml:space="preserve">Работы связанные с получением/выполнением технических условий (требований) на пересечение/параллельное следование КЛС</t>
  </si>
  <si>
    <t xml:space="preserve"> 8.9.5.1</t>
  </si>
  <si>
    <t xml:space="preserve">Подготовка заключения, подготовка и выдача технического задания (технических условий), расчета стартовой стоимости на перемещение/перекладку КЛС</t>
  </si>
  <si>
    <t xml:space="preserve"> 8.9.5.2</t>
  </si>
  <si>
    <t xml:space="preserve"> 8.9.5.3</t>
  </si>
  <si>
    <t xml:space="preserve"> 8.9.5.4</t>
  </si>
  <si>
    <t xml:space="preserve"> 8.9.5.5</t>
  </si>
  <si>
    <r>
      <rPr>
        <vertAlign val="superscript"/>
        <sz val="12"/>
        <rFont val="Times New Roman"/>
      </rPr>
      <t>5</t>
    </r>
    <r>
      <rPr>
        <sz val="12"/>
        <rFont val="Times New Roman"/>
      </rPr>
      <t xml:space="preserve">Расценка применяется при выполнении услуги силами подрядной организации.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</si>
</sst>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_-;\-* #,##0.00_-;_-* &quot;-&quot;??_-;_-@_-"/>
    <numFmt numFmtId="161" formatCode="_-* #,##0.00\ _₽_-;\-* #,##0.00\ _₽_-;_-* &quot;-&quot;??\ _₽_-;_-@_-"/>
    <numFmt numFmtId="162" formatCode="_-* #,##0.00_р_._-;\-* #,##0.00_р_._-;_-* &quot;-&quot;??_р_._-;_-@_-"/>
  </numFmts>
  <fonts count="33">
    <font>
      <sz val="11.000000"/>
      <color theme="1"/>
      <name val="Calibri"/>
      <scheme val="mino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u/>
      <sz val="10.000000"/>
      <color indexed="4"/>
      <name val="Arial Cyr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 Cyr"/>
    </font>
    <font>
      <sz val="10.000000"/>
      <name val="Helv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sz val="11.000000"/>
      <name val="Times New Roman"/>
    </font>
    <font>
      <sz val="12.000000"/>
      <name val="Times New Roman"/>
    </font>
    <font>
      <b/>
      <sz val="14.000000"/>
      <name val="Times New Roman"/>
    </font>
    <font>
      <sz val="11.000000"/>
      <color theme="1"/>
      <name val="Times New Roman"/>
    </font>
    <font>
      <sz val="11.000000"/>
      <name val="Calibri"/>
      <scheme val="minor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sz val="12.000000"/>
      <color theme="0"/>
      <name val="Times New Roman"/>
    </font>
    <font>
      <b/>
      <sz val="14.000000"/>
      <color theme="1"/>
      <name val="Times New Roman"/>
    </font>
    <font>
      <sz val="13.000000"/>
      <color theme="1"/>
      <name val="Times New Roman"/>
    </font>
    <font>
      <sz val="13.000000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5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9" borderId="0" numFmtId="0" applyNumberFormat="0" applyFont="1" applyFill="1" applyBorder="0" applyProtection="0"/>
    <xf fontId="3" fillId="7" borderId="1" numFmtId="0" applyNumberFormat="0" applyFont="1" applyFill="1" applyBorder="1" applyProtection="0"/>
    <xf fontId="4" fillId="20" borderId="2" numFmtId="0" applyNumberFormat="0" applyFont="1" applyFill="1" applyBorder="1" applyProtection="0"/>
    <xf fontId="5" fillId="20" borderId="1" numFmtId="0" applyNumberFormat="0" applyFont="1" applyFill="1" applyBorder="1" applyProtection="0"/>
    <xf fontId="6" fillId="0" borderId="0" numFmtId="0" applyNumberFormat="0" applyFont="1" applyFill="0" applyBorder="0" applyProtection="0">
      <alignment vertical="top"/>
      <protection locked="0"/>
    </xf>
    <xf fontId="7" fillId="0" borderId="3" numFmtId="0" applyNumberFormat="0" applyFont="1" applyFill="0" applyBorder="1" applyProtection="0"/>
    <xf fontId="8" fillId="0" borderId="4" numFmtId="0" applyNumberFormat="0" applyFont="1" applyFill="0" applyBorder="1" applyProtection="0"/>
    <xf fontId="9" fillId="0" borderId="5" numFmtId="0" applyNumberFormat="0" applyFont="1" applyFill="0" applyBorder="1" applyProtection="0"/>
    <xf fontId="9" fillId="0" borderId="0" numFmtId="0" applyNumberFormat="0" applyFont="1" applyFill="0" applyBorder="0" applyProtection="0"/>
    <xf fontId="10" fillId="0" borderId="6" numFmtId="0" applyNumberFormat="0" applyFont="1" applyFill="0" applyBorder="1" applyProtection="0"/>
    <xf fontId="11" fillId="21" borderId="7" numFmtId="0" applyNumberFormat="0" applyFont="1" applyFill="1" applyBorder="1" applyProtection="0"/>
    <xf fontId="12" fillId="0" borderId="0" numFmtId="0" applyNumberFormat="0" applyFont="1" applyFill="0" applyBorder="0" applyProtection="0"/>
    <xf fontId="13" fillId="22" borderId="0" numFmtId="0" applyNumberFormat="0" applyFont="1" applyFill="1" applyBorder="0" applyProtection="0"/>
    <xf fontId="0" fillId="0" borderId="0" numFmtId="0" applyNumberFormat="1" applyFont="1" applyFill="1" applyBorder="1"/>
    <xf fontId="14" fillId="0" borderId="0" numFmtId="0" applyNumberFormat="1" applyFont="1" applyFill="1" applyBorder="1"/>
    <xf fontId="0" fillId="0" borderId="0" numFmtId="0" applyNumberFormat="1" applyFont="1" applyFill="1" applyBorder="1"/>
    <xf fontId="1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5" fillId="0" borderId="0" numFmtId="0" applyNumberFormat="1" applyFont="1" applyFill="1" applyBorder="1"/>
    <xf fontId="16" fillId="3" borderId="0" numFmtId="0" applyNumberFormat="0" applyFont="1" applyFill="1" applyBorder="0" applyProtection="0"/>
    <xf fontId="17" fillId="0" borderId="0" numFmtId="0" applyNumberFormat="0" applyFont="1" applyFill="0" applyBorder="0" applyProtection="0"/>
    <xf fontId="14" fillId="23" borderId="8" numFmtId="0" applyNumberFormat="0" applyFont="0" applyFill="1" applyBorder="1" applyProtection="0"/>
    <xf fontId="1" fillId="0" borderId="0" numFmtId="9" applyNumberFormat="1" applyFont="0" applyFill="0" applyBorder="0" applyProtection="0"/>
    <xf fontId="18" fillId="0" borderId="9" numFmtId="0" applyNumberFormat="0" applyFont="1" applyFill="0" applyBorder="1" applyProtection="0"/>
    <xf fontId="15" fillId="0" borderId="0" numFmtId="0" applyNumberFormat="1" applyFont="1" applyFill="1" applyBorder="1"/>
    <xf fontId="19" fillId="0" borderId="0" numFmtId="0" applyNumberFormat="0" applyFont="1" applyFill="0" applyBorder="0" applyProtection="0"/>
    <xf fontId="0" fillId="0" borderId="0" numFmtId="160" applyNumberFormat="1" applyFont="0" applyFill="0" applyBorder="0" applyProtection="0"/>
    <xf fontId="0" fillId="0" borderId="0" numFmtId="161" applyNumberFormat="1" applyFont="0" applyFill="0" applyBorder="0" applyProtection="0"/>
    <xf fontId="14" fillId="0" borderId="0" numFmtId="162" applyNumberFormat="1" applyFont="0" applyFill="0" applyBorder="0" applyProtection="0"/>
    <xf fontId="20" fillId="4" borderId="0" numFmtId="0" applyNumberFormat="0" applyFont="1" applyFill="1" applyBorder="0" applyProtection="0"/>
  </cellStyleXfs>
  <cellXfs count="129">
    <xf fontId="0" fillId="0" borderId="0" numFmtId="0" xfId="0"/>
    <xf fontId="21" fillId="0" borderId="0" numFmtId="0" xfId="0" applyFont="1" applyAlignment="1">
      <alignment vertical="top"/>
    </xf>
    <xf fontId="22" fillId="0" borderId="0" numFmtId="0" xfId="0" applyFont="1" applyAlignment="1">
      <alignment vertical="top"/>
    </xf>
    <xf fontId="22" fillId="0" borderId="0" numFmtId="0" xfId="0" applyFont="1" applyAlignment="1">
      <alignment horizontal="right" vertical="top"/>
    </xf>
    <xf fontId="22" fillId="0" borderId="0" numFmtId="0" xfId="0" applyFont="1" applyAlignment="1">
      <alignment horizontal="left" vertical="top"/>
    </xf>
    <xf fontId="22" fillId="0" borderId="0" numFmtId="0" xfId="0" applyFont="1" applyAlignment="1">
      <alignment horizontal="center" vertical="top"/>
    </xf>
    <xf fontId="21" fillId="0" borderId="10" numFmtId="0" xfId="0" applyFont="1" applyBorder="1" applyAlignment="1">
      <alignment horizontal="center" vertical="top"/>
    </xf>
    <xf fontId="22" fillId="0" borderId="10" numFmtId="0" xfId="0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/>
    </xf>
    <xf fontId="22" fillId="0" borderId="11" numFmtId="0" xfId="0" applyFont="1" applyBorder="1" applyAlignment="1">
      <alignment horizontal="center" vertical="top" wrapText="1"/>
    </xf>
    <xf fontId="21" fillId="0" borderId="12" numFmtId="0" xfId="0" applyFont="1" applyBorder="1" applyAlignment="1">
      <alignment horizontal="center" vertical="top"/>
    </xf>
    <xf fontId="23" fillId="0" borderId="12" numFmtId="0" xfId="0" applyFont="1" applyBorder="1" applyAlignment="1">
      <alignment horizontal="center" vertical="top"/>
    </xf>
    <xf fontId="23" fillId="0" borderId="12" numFmtId="0" xfId="0" applyFont="1" applyBorder="1" applyAlignment="1">
      <alignment horizontal="center" vertical="top" wrapText="1"/>
    </xf>
    <xf fontId="23" fillId="0" borderId="12" numFmtId="0" xfId="0" applyFont="1" applyBorder="1" applyAlignment="1">
      <alignment horizontal="left" vertical="top" wrapText="1"/>
    </xf>
    <xf fontId="22" fillId="0" borderId="12" numFmtId="0" xfId="0" applyFont="1" applyBorder="1" applyAlignment="1">
      <alignment horizontal="center" vertical="top" wrapText="1"/>
    </xf>
    <xf fontId="22" fillId="0" borderId="12" numFmtId="0" xfId="0" applyFont="1" applyBorder="1" applyAlignment="1">
      <alignment horizontal="justify" vertical="top" wrapText="1"/>
    </xf>
    <xf fontId="21" fillId="0" borderId="12" numFmtId="0" xfId="0" applyFont="1" applyBorder="1" applyAlignment="1">
      <alignment vertical="top"/>
    </xf>
    <xf fontId="22" fillId="0" borderId="12" numFmtId="4" xfId="0" applyNumberFormat="1" applyFont="1" applyBorder="1" applyAlignment="1">
      <alignment horizontal="center" vertical="top" wrapText="1"/>
    </xf>
    <xf fontId="21" fillId="0" borderId="12" numFmtId="2" xfId="0" applyNumberFormat="1" applyFont="1" applyBorder="1" applyAlignment="1">
      <alignment horizontal="center" vertical="center"/>
    </xf>
    <xf fontId="21" fillId="0" borderId="0" numFmtId="2" xfId="0" applyNumberFormat="1" applyFont="1" applyAlignment="1">
      <alignment horizontal="center" vertical="center"/>
    </xf>
    <xf fontId="22" fillId="0" borderId="12" numFmtId="4" xfId="0" applyNumberFormat="1" applyFont="1" applyBorder="1" applyAlignment="1">
      <alignment horizontal="center" vertical="top"/>
    </xf>
    <xf fontId="22" fillId="0" borderId="12" numFmtId="0" xfId="0" applyFont="1" applyBorder="1" applyAlignment="1">
      <alignment vertical="top" wrapText="1"/>
    </xf>
    <xf fontId="22" fillId="0" borderId="12" numFmtId="4" xfId="0" applyNumberFormat="1" applyFont="1" applyBorder="1" applyAlignment="1">
      <alignment horizontal="left" vertical="top" wrapText="1"/>
    </xf>
    <xf fontId="21" fillId="0" borderId="0" numFmtId="2" xfId="0" applyNumberFormat="1" applyFont="1" applyAlignment="1">
      <alignment vertical="top"/>
    </xf>
    <xf fontId="21" fillId="0" borderId="0" numFmtId="4" xfId="0" applyNumberFormat="1" applyFont="1" applyAlignment="1">
      <alignment vertical="top"/>
    </xf>
    <xf fontId="22" fillId="0" borderId="12" numFmtId="0" xfId="0" applyFont="1" applyBorder="1" applyAlignment="1">
      <alignment horizontal="left" vertical="center" wrapText="1"/>
    </xf>
    <xf fontId="24" fillId="0" borderId="12" numFmtId="0" xfId="0" applyFont="1" applyBorder="1" applyAlignment="1">
      <alignment horizontal="left" vertical="top" wrapText="1"/>
    </xf>
    <xf fontId="24" fillId="0" borderId="12" numFmtId="2" xfId="0" applyNumberFormat="1" applyFont="1" applyBorder="1" applyAlignment="1">
      <alignment horizontal="center" vertical="top"/>
    </xf>
    <xf fontId="24" fillId="0" borderId="0" numFmtId="2" xfId="0" applyNumberFormat="1" applyFont="1" applyAlignment="1">
      <alignment horizontal="center" vertical="top"/>
    </xf>
    <xf fontId="22" fillId="0" borderId="12" numFmtId="49" xfId="0" applyNumberFormat="1" applyFont="1" applyBorder="1" applyAlignment="1">
      <alignment horizontal="center" vertical="top" wrapText="1"/>
    </xf>
    <xf fontId="22" fillId="0" borderId="12" numFmtId="0" xfId="0" applyFont="1" applyBorder="1" applyAlignment="1">
      <alignment horizontal="left" vertical="top" wrapText="1"/>
    </xf>
    <xf fontId="22" fillId="0" borderId="12" numFmtId="0" xfId="0" applyFont="1" applyBorder="1" applyAlignment="1">
      <alignment horizontal="left" wrapText="1"/>
    </xf>
    <xf fontId="21" fillId="0" borderId="12" numFmtId="0" xfId="0" applyFont="1" applyBorder="1" applyAlignment="1">
      <alignment vertical="top" wrapText="1"/>
    </xf>
    <xf fontId="21" fillId="0" borderId="12" numFmtId="2" xfId="0" applyNumberFormat="1" applyFont="1" applyBorder="1" applyAlignment="1">
      <alignment horizontal="center" vertical="top" wrapText="1"/>
    </xf>
    <xf fontId="21" fillId="0" borderId="12" numFmtId="2" xfId="0" applyNumberFormat="1" applyFont="1" applyBorder="1" applyAlignment="1">
      <alignment vertical="top"/>
    </xf>
    <xf fontId="21" fillId="0" borderId="12" numFmtId="0" xfId="0" applyFont="1" applyBorder="1" applyAlignment="1">
      <alignment horizontal="center" vertical="top" wrapText="1"/>
    </xf>
    <xf fontId="21" fillId="0" borderId="12" numFmtId="0" xfId="0" applyFont="1" applyBorder="1" applyAlignment="1">
      <alignment horizontal="left" vertical="center" wrapText="1"/>
    </xf>
    <xf fontId="22" fillId="0" borderId="12" numFmtId="2" xfId="0" applyNumberFormat="1" applyFont="1" applyBorder="1" applyAlignment="1">
      <alignment horizontal="left" wrapText="1"/>
    </xf>
    <xf fontId="22" fillId="0" borderId="12" numFmtId="2" xfId="0" applyNumberFormat="1" applyFont="1" applyBorder="1" applyAlignment="1">
      <alignment horizontal="center" wrapText="1"/>
    </xf>
    <xf fontId="22" fillId="0" borderId="12" numFmtId="2" xfId="0" applyNumberFormat="1" applyFont="1" applyBorder="1" applyAlignment="1">
      <alignment horizontal="right" vertical="center" wrapText="1"/>
    </xf>
    <xf fontId="22" fillId="0" borderId="12" numFmtId="0" xfId="0" applyFont="1" applyBorder="1" applyAlignment="1">
      <alignment horizontal="center" wrapText="1"/>
    </xf>
    <xf fontId="22" fillId="0" borderId="12" numFmtId="0" xfId="0" applyFont="1" applyBorder="1" applyAlignment="1">
      <alignment horizontal="center" vertical="center" wrapText="1"/>
    </xf>
    <xf fontId="22" fillId="0" borderId="12" numFmtId="4" xfId="0" applyNumberFormat="1" applyFont="1" applyBorder="1" applyAlignment="1">
      <alignment horizontal="center" vertical="center"/>
    </xf>
    <xf fontId="21" fillId="0" borderId="12" numFmtId="2" xfId="0" applyNumberFormat="1" applyFont="1" applyBorder="1" applyAlignment="1">
      <alignment vertical="center" wrapText="1"/>
    </xf>
    <xf fontId="25" fillId="0" borderId="12" numFmtId="0" xfId="0" applyFont="1" applyBorder="1"/>
    <xf fontId="21" fillId="0" borderId="12" numFmtId="2" xfId="0" applyNumberFormat="1" applyFont="1" applyBorder="1" applyAlignment="1">
      <alignment horizontal="right" vertical="center" wrapText="1"/>
    </xf>
    <xf fontId="25" fillId="0" borderId="12" numFmtId="0" xfId="0" applyFont="1" applyBorder="1" applyAlignment="1">
      <alignment horizontal="center" vertical="center"/>
    </xf>
    <xf fontId="26" fillId="0" borderId="12" numFmtId="0" xfId="0" applyFont="1" applyBorder="1" applyAlignment="1">
      <alignment vertical="top"/>
    </xf>
    <xf fontId="22" fillId="0" borderId="12" numFmtId="4" xfId="0" applyNumberFormat="1" applyFont="1" applyBorder="1" applyAlignment="1">
      <alignment vertical="top" wrapText="1"/>
    </xf>
    <xf fontId="22" fillId="0" borderId="12" numFmtId="0" xfId="0" applyFont="1" applyBorder="1" applyAlignment="1">
      <alignment vertical="center" wrapText="1"/>
    </xf>
    <xf fontId="22" fillId="0" borderId="12" numFmtId="4" xfId="0" applyNumberFormat="1" applyFont="1" applyBorder="1" applyAlignment="1">
      <alignment horizontal="center" vertical="center" wrapText="1"/>
    </xf>
    <xf fontId="22" fillId="0" borderId="12" numFmtId="14" xfId="0" applyNumberFormat="1" applyFont="1" applyBorder="1" applyAlignment="1">
      <alignment horizontal="center" vertical="top" wrapText="1"/>
    </xf>
    <xf fontId="26" fillId="0" borderId="12" numFmtId="0" xfId="0" applyFont="1" applyBorder="1" applyAlignment="1">
      <alignment horizontal="center" vertical="top" wrapText="1"/>
    </xf>
    <xf fontId="22" fillId="0" borderId="12" numFmtId="0" xfId="0" applyFont="1" applyBorder="1" applyAlignment="1">
      <alignment horizontal="center" vertical="center"/>
    </xf>
    <xf fontId="22" fillId="0" borderId="0" numFmtId="4" xfId="0" applyNumberFormat="1" applyFont="1" applyAlignment="1">
      <alignment horizontal="center" vertical="top"/>
    </xf>
    <xf fontId="22" fillId="0" borderId="13" numFmtId="4" xfId="0" applyNumberFormat="1" applyFont="1" applyBorder="1" applyAlignment="1">
      <alignment horizontal="center" vertical="top"/>
    </xf>
    <xf fontId="22" fillId="0" borderId="14" numFmtId="0" xfId="0" applyFont="1" applyBorder="1" applyAlignment="1">
      <alignment horizontal="center" vertical="top" wrapText="1"/>
    </xf>
    <xf fontId="22" fillId="0" borderId="15" numFmtId="0" xfId="0" applyFont="1" applyBorder="1" applyAlignment="1">
      <alignment horizontal="center" vertical="top" wrapText="1"/>
    </xf>
    <xf fontId="22" fillId="0" borderId="16" numFmtId="0" xfId="0" applyFont="1" applyBorder="1" applyAlignment="1">
      <alignment horizontal="center" vertical="top" wrapText="1"/>
    </xf>
    <xf fontId="22" fillId="0" borderId="12" numFmtId="0" xfId="0" applyFont="1" applyBorder="1" applyAlignment="1">
      <alignment horizontal="justify" vertical="center" wrapText="1"/>
    </xf>
    <xf fontId="22" fillId="0" borderId="12" numFmtId="1" xfId="0" applyNumberFormat="1" applyFont="1" applyBorder="1" applyAlignment="1">
      <alignment horizontal="left" vertical="top" wrapText="1"/>
    </xf>
    <xf fontId="22" fillId="0" borderId="12" numFmtId="1" xfId="0" applyNumberFormat="1" applyFont="1" applyBorder="1" applyAlignment="1">
      <alignment horizontal="center" vertical="top" wrapText="1"/>
    </xf>
    <xf fontId="22" fillId="0" borderId="12" numFmtId="2" xfId="0" applyNumberFormat="1" applyFont="1" applyBorder="1" applyAlignment="1">
      <alignment horizontal="center" vertical="top"/>
    </xf>
    <xf fontId="23" fillId="0" borderId="12" numFmtId="0" xfId="0" applyFont="1" applyBorder="1" applyAlignment="1">
      <alignment vertical="top" wrapText="1"/>
    </xf>
    <xf fontId="22" fillId="0" borderId="12" numFmtId="2" xfId="0" applyNumberFormat="1" applyFont="1" applyBorder="1" applyAlignment="1">
      <alignment horizontal="center" vertical="top" wrapText="1"/>
    </xf>
    <xf fontId="24" fillId="0" borderId="0" numFmtId="0" xfId="0" applyFont="1"/>
    <xf fontId="21" fillId="0" borderId="12" numFmtId="0" xfId="0" applyFont="1" applyBorder="1"/>
    <xf fontId="21" fillId="0" borderId="12" numFmtId="0" xfId="0" applyFont="1" applyBorder="1" applyAlignment="1">
      <alignment wrapText="1"/>
    </xf>
    <xf fontId="21" fillId="0" borderId="12" numFmtId="0" xfId="0" applyFont="1" applyBorder="1" applyAlignment="1">
      <alignment horizontal="left" vertical="top" wrapText="1"/>
    </xf>
    <xf fontId="22" fillId="0" borderId="12" numFmtId="0" xfId="43" applyFont="1" applyBorder="1" applyAlignment="1">
      <alignment horizontal="center" vertical="top" wrapText="1"/>
    </xf>
    <xf fontId="21" fillId="0" borderId="12" numFmtId="4" xfId="0" applyNumberFormat="1" applyFont="1" applyBorder="1" applyAlignment="1">
      <alignment vertical="top" wrapText="1"/>
    </xf>
    <xf fontId="21" fillId="0" borderId="12" numFmtId="0" xfId="0" applyFont="1" applyBorder="1" applyAlignment="1">
      <alignment horizontal="left" vertical="top"/>
    </xf>
    <xf fontId="21" fillId="0" borderId="12" numFmtId="0" xfId="0" applyFont="1" applyBorder="1" applyAlignment="1">
      <alignment horizontal="left" wrapText="1"/>
    </xf>
    <xf fontId="21" fillId="0" borderId="12" numFmtId="0" xfId="0" applyFont="1" applyBorder="1" applyAlignment="1">
      <alignment vertical="center" wrapText="1"/>
    </xf>
    <xf fontId="21" fillId="0" borderId="12" numFmtId="2" xfId="0" applyNumberFormat="1" applyFont="1" applyBorder="1" applyAlignment="1">
      <alignment vertical="center"/>
    </xf>
    <xf fontId="22" fillId="0" borderId="0" numFmtId="49" xfId="0" applyNumberFormat="1" applyFont="1" applyAlignment="1">
      <alignment horizontal="center" vertical="top" wrapText="1"/>
    </xf>
    <xf fontId="22" fillId="0" borderId="0" numFmtId="0" xfId="0" applyFont="1" applyAlignment="1">
      <alignment horizontal="left" wrapText="1"/>
    </xf>
    <xf fontId="22" fillId="0" borderId="0" numFmtId="4" xfId="0" applyNumberFormat="1" applyFont="1" applyAlignment="1">
      <alignment horizontal="center" vertical="top" wrapText="1"/>
    </xf>
    <xf fontId="27" fillId="0" borderId="0" numFmtId="0" xfId="0" applyFont="1" applyAlignment="1">
      <alignment horizontal="justify" vertical="top" wrapText="1"/>
    </xf>
    <xf fontId="21" fillId="0" borderId="0" numFmtId="0" xfId="0" applyFont="1" applyAlignment="1">
      <alignment horizontal="left" vertical="top"/>
    </xf>
    <xf fontId="24" fillId="0" borderId="0" numFmtId="0" xfId="0" applyFont="1" applyAlignment="1">
      <alignment vertical="top"/>
    </xf>
    <xf fontId="28" fillId="0" borderId="0" numFmtId="0" xfId="0" applyFont="1" applyAlignment="1">
      <alignment vertical="top"/>
    </xf>
    <xf fontId="28" fillId="0" borderId="0" numFmtId="0" xfId="0" applyFont="1" applyAlignment="1">
      <alignment horizontal="center" vertical="top"/>
    </xf>
    <xf fontId="22" fillId="0" borderId="0" numFmtId="0" xfId="0" applyFont="1" applyAlignment="1">
      <alignment vertical="center"/>
    </xf>
    <xf fontId="22" fillId="0" borderId="0" numFmtId="0" xfId="0" applyFont="1" applyAlignment="1">
      <alignment horizontal="left" vertical="center"/>
    </xf>
    <xf fontId="28" fillId="0" borderId="0" numFmtId="0" xfId="0" applyFont="1"/>
    <xf fontId="22" fillId="0" borderId="0" numFmtId="0" xfId="0" applyFont="1" applyAlignment="1">
      <alignment horizontal="right" vertical="center"/>
    </xf>
    <xf fontId="29" fillId="0" borderId="0" numFmtId="0" xfId="0" applyFont="1" applyAlignment="1">
      <alignment horizontal="center" vertical="top"/>
    </xf>
    <xf fontId="29" fillId="0" borderId="0" numFmtId="9" xfId="0" applyNumberFormat="1" applyFont="1" applyAlignment="1">
      <alignment horizontal="center" vertical="top"/>
    </xf>
    <xf fontId="22" fillId="0" borderId="17" numFmtId="0" xfId="0" applyFont="1" applyBorder="1" applyAlignment="1">
      <alignment horizontal="center" vertical="top" wrapText="1"/>
    </xf>
    <xf fontId="22" fillId="0" borderId="18" numFmtId="0" xfId="0" applyFont="1" applyBorder="1" applyAlignment="1">
      <alignment horizontal="center" vertical="top" wrapText="1"/>
    </xf>
    <xf fontId="22" fillId="0" borderId="19" numFmtId="0" xfId="0" applyFont="1" applyBorder="1" applyAlignment="1">
      <alignment horizontal="center" vertical="top" wrapText="1"/>
    </xf>
    <xf fontId="22" fillId="0" borderId="10" numFmtId="2" xfId="0" applyNumberFormat="1" applyFont="1" applyBorder="1" applyAlignment="1">
      <alignment horizontal="center" vertical="top" wrapText="1"/>
    </xf>
    <xf fontId="30" fillId="0" borderId="10" numFmtId="0" xfId="0" applyFont="1" applyBorder="1" applyAlignment="1">
      <alignment horizontal="center" vertical="top" wrapText="1"/>
    </xf>
    <xf fontId="30" fillId="0" borderId="10" numFmtId="0" xfId="0" applyFont="1" applyBorder="1" applyAlignment="1">
      <alignment horizontal="left" vertical="top" wrapText="1"/>
    </xf>
    <xf fontId="28" fillId="0" borderId="10" numFmtId="49" xfId="0" applyNumberFormat="1" applyFont="1" applyBorder="1" applyAlignment="1">
      <alignment horizontal="center" vertical="top" wrapText="1"/>
    </xf>
    <xf fontId="28" fillId="0" borderId="17" numFmtId="4" xfId="0" applyNumberFormat="1" applyFont="1" applyBorder="1" applyAlignment="1">
      <alignment horizontal="left" vertical="top" wrapText="1"/>
    </xf>
    <xf fontId="28" fillId="0" borderId="18" numFmtId="4" xfId="0" applyNumberFormat="1" applyFont="1" applyBorder="1" applyAlignment="1">
      <alignment horizontal="left" vertical="top" wrapText="1"/>
    </xf>
    <xf fontId="28" fillId="0" borderId="19" numFmtId="4" xfId="0" applyNumberFormat="1" applyFont="1" applyBorder="1" applyAlignment="1">
      <alignment horizontal="left" vertical="top" wrapText="1"/>
    </xf>
    <xf fontId="22" fillId="0" borderId="10" numFmtId="49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left" vertical="top" wrapText="1"/>
    </xf>
    <xf fontId="22" fillId="0" borderId="10" numFmtId="4" xfId="0" applyNumberFormat="1" applyFont="1" applyBorder="1" applyAlignment="1">
      <alignment horizontal="center" vertical="top" wrapText="1"/>
    </xf>
    <xf fontId="24" fillId="0" borderId="0" numFmtId="2" xfId="0" applyNumberFormat="1" applyFont="1" applyAlignment="1">
      <alignment vertical="top"/>
    </xf>
    <xf fontId="24" fillId="0" borderId="0" numFmtId="4" xfId="0" applyNumberFormat="1" applyFont="1" applyAlignment="1">
      <alignment vertical="top"/>
    </xf>
    <xf fontId="22" fillId="0" borderId="10" numFmtId="2" xfId="0" applyNumberFormat="1" applyFont="1" applyBorder="1" applyAlignment="1">
      <alignment vertical="center" wrapText="1"/>
    </xf>
    <xf fontId="22" fillId="0" borderId="10" numFmtId="4" xfId="0" applyNumberFormat="1" applyFont="1" applyBorder="1" applyAlignment="1">
      <alignment horizontal="center" vertical="top"/>
    </xf>
    <xf fontId="22" fillId="0" borderId="11" numFmtId="160" xfId="51" applyNumberFormat="1" applyFont="1" applyBorder="1" applyAlignment="1">
      <alignment vertical="top" wrapText="1"/>
    </xf>
    <xf fontId="22" fillId="0" borderId="10" numFmtId="2" xfId="0" applyNumberFormat="1" applyFont="1" applyBorder="1" applyAlignment="1">
      <alignment horizontal="center" vertical="center" wrapText="1"/>
    </xf>
    <xf fontId="22" fillId="0" borderId="10" numFmtId="160" xfId="51" applyNumberFormat="1" applyFont="1" applyBorder="1" applyAlignment="1">
      <alignment vertical="top" wrapText="1"/>
    </xf>
    <xf fontId="21" fillId="0" borderId="20" numFmtId="2" xfId="0" applyNumberFormat="1" applyFont="1" applyBorder="1" applyAlignment="1">
      <alignment vertical="top" wrapText="1"/>
    </xf>
    <xf fontId="22" fillId="0" borderId="0" numFmtId="2" xfId="0" applyNumberFormat="1" applyFont="1" applyAlignment="1">
      <alignment horizontal="center" vertical="top" wrapText="1"/>
    </xf>
    <xf fontId="22" fillId="0" borderId="10" numFmtId="0" xfId="0" applyFont="1" applyBorder="1" applyAlignment="1">
      <alignment horizontal="left" vertical="top" wrapText="1"/>
    </xf>
    <xf fontId="28" fillId="0" borderId="10" numFmtId="0" xfId="0" applyFont="1" applyBorder="1" applyAlignment="1">
      <alignment vertical="top" wrapText="1"/>
    </xf>
    <xf fontId="22" fillId="0" borderId="10" numFmtId="1" xfId="0" applyNumberFormat="1" applyFont="1" applyBorder="1" applyAlignment="1">
      <alignment horizontal="center" vertical="top" wrapText="1"/>
    </xf>
    <xf fontId="22" fillId="0" borderId="10" numFmtId="4" xfId="28" applyNumberFormat="1" applyFont="1" applyBorder="1" applyAlignment="1" applyProtection="1">
      <alignment horizontal="center" vertical="top" wrapText="1"/>
    </xf>
    <xf fontId="22" fillId="0" borderId="21" numFmtId="0" xfId="0" applyFont="1" applyBorder="1" applyAlignment="1">
      <alignment horizontal="center" vertical="top" wrapText="1"/>
    </xf>
    <xf fontId="24" fillId="0" borderId="10" numFmtId="0" xfId="0" applyFont="1" applyBorder="1" applyAlignment="1">
      <alignment horizontal="left" vertical="top" wrapText="1"/>
    </xf>
    <xf fontId="22" fillId="0" borderId="10" numFmtId="0" xfId="0" applyFont="1" applyBorder="1" applyAlignment="1">
      <alignment vertical="top"/>
    </xf>
    <xf fontId="31" fillId="0" borderId="10" numFmtId="0" xfId="0" applyFont="1" applyBorder="1" applyAlignment="1">
      <alignment horizontal="center" vertical="top"/>
    </xf>
    <xf fontId="28" fillId="0" borderId="10" numFmtId="0" xfId="0" applyFont="1" applyBorder="1" applyAlignment="1">
      <alignment horizontal="center" vertical="top"/>
    </xf>
    <xf fontId="24" fillId="0" borderId="10" numFmtId="0" xfId="0" applyFont="1" applyBorder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1" fillId="0" borderId="10" numFmtId="0" xfId="0" applyFont="1" applyBorder="1" applyAlignment="1">
      <alignment vertical="top"/>
    </xf>
    <xf fontId="24" fillId="0" borderId="10" numFmtId="0" xfId="0" applyFont="1" applyBorder="1" applyAlignment="1">
      <alignment horizontal="center" vertical="top"/>
    </xf>
    <xf fontId="31" fillId="0" borderId="10" numFmtId="0" xfId="0" applyFont="1" applyBorder="1" applyAlignment="1">
      <alignment vertical="top" wrapText="1"/>
    </xf>
    <xf fontId="32" fillId="0" borderId="10" numFmtId="0" xfId="0" applyFont="1" applyBorder="1" applyAlignment="1">
      <alignment horizontal="center" vertical="top" wrapText="1"/>
    </xf>
    <xf fontId="32" fillId="0" borderId="10" numFmtId="0" xfId="0" applyFont="1" applyBorder="1" applyAlignment="1">
      <alignment vertical="top"/>
    </xf>
    <xf fontId="22" fillId="0" borderId="14" numFmtId="2" xfId="0" applyNumberFormat="1" applyFont="1" applyBorder="1" applyAlignment="1">
      <alignment horizontal="center" vertical="top" wrapText="1"/>
    </xf>
    <xf fontId="22" fillId="0" borderId="22" numFmtId="0" xfId="0" applyFont="1" applyBorder="1" applyAlignment="1">
      <alignment horizontal="justify" vertical="top"/>
    </xf>
  </cellXfs>
  <cellStyles count="5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" xfId="28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3" xfId="39"/>
    <cellStyle name="Обычный 3 2" xfId="40"/>
    <cellStyle name="Обычный 4" xfId="41"/>
    <cellStyle name="Обычный 5" xfId="42"/>
    <cellStyle name="Обычный_Лист1" xfId="43"/>
    <cellStyle name="Плохой 2" xfId="44"/>
    <cellStyle name="Пояснение 2" xfId="45"/>
    <cellStyle name="Примечание 2" xfId="46"/>
    <cellStyle name="Процентный 2" xfId="47"/>
    <cellStyle name="Связанная ячейка 2" xfId="48"/>
    <cellStyle name="Стиль 1" xfId="49"/>
    <cellStyle name="Текст предупреждения 2" xfId="50"/>
    <cellStyle name="Финансовый" xfId="51" builtinId="3"/>
    <cellStyle name="Финансовый 2" xfId="52"/>
    <cellStyle name="Финансовый 2 2" xfId="53"/>
    <cellStyle name="Хороший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0" workbookViewId="0">
      <selection activeCell="B295" activeCellId="0" sqref="B295"/>
    </sheetView>
  </sheetViews>
  <sheetFormatPr defaultColWidth="9.140625" defaultRowHeight="14.25"/>
  <cols>
    <col customWidth="1" min="1" max="1" style="1" width="11.7109375"/>
    <col customWidth="1" min="2" max="2" style="1" width="58"/>
    <col customWidth="1" min="3" max="3" style="1" width="15.7109375"/>
    <col customWidth="1" min="4" max="4" style="1" width="13.85546875"/>
    <col customWidth="1" min="5" max="5" style="1" width="14.8515625"/>
    <col customWidth="1" min="6" max="6" style="1" width="14.5703125"/>
    <col min="7" max="7" style="1" width="9.140625"/>
    <col customWidth="1" min="8" max="8" style="1" width="14.42578125"/>
    <col customWidth="1" min="9" max="9" style="1" width="9.140625"/>
    <col customWidth="1" min="10" max="10" style="1" width="10.140625"/>
    <col customWidth="1" min="11" max="11" style="1" width="12.140625"/>
    <col min="12" max="16384" style="1" width="9.140625"/>
  </cols>
  <sheetData>
    <row r="1" ht="15">
      <c r="A1" s="2"/>
      <c r="B1" s="2"/>
      <c r="C1" s="3"/>
      <c r="D1" s="4" t="s">
        <v>0</v>
      </c>
      <c r="E1" s="4"/>
      <c r="F1" s="4"/>
    </row>
    <row r="2" ht="15">
      <c r="A2" s="2"/>
      <c r="B2" s="2"/>
      <c r="C2" s="2"/>
      <c r="D2" s="4" t="s">
        <v>1</v>
      </c>
      <c r="E2" s="4"/>
      <c r="F2" s="4"/>
    </row>
    <row r="3" ht="15">
      <c r="A3" s="2"/>
      <c r="B3" s="2"/>
      <c r="C3" s="2"/>
      <c r="D3" s="4" t="s">
        <v>2</v>
      </c>
      <c r="E3" s="4"/>
      <c r="F3" s="4"/>
    </row>
    <row r="4" ht="15">
      <c r="A4" s="2"/>
      <c r="B4" s="2"/>
      <c r="C4" s="4"/>
      <c r="D4" s="2"/>
      <c r="E4" s="2"/>
      <c r="F4" s="2"/>
    </row>
    <row r="5" ht="15">
      <c r="A5" s="2"/>
      <c r="B5" s="2"/>
      <c r="C5" s="3"/>
      <c r="D5" s="3"/>
      <c r="E5" s="3"/>
      <c r="F5" s="3"/>
    </row>
    <row r="6" ht="15">
      <c r="A6" s="2"/>
      <c r="B6" s="2"/>
      <c r="C6" s="3"/>
      <c r="D6" s="3"/>
      <c r="E6" s="3"/>
      <c r="F6" s="3"/>
    </row>
    <row r="7" ht="15">
      <c r="A7" s="2"/>
      <c r="B7" s="2"/>
      <c r="C7" s="3"/>
      <c r="D7" s="3"/>
      <c r="E7" s="3"/>
      <c r="F7" s="3"/>
    </row>
    <row r="8" ht="15">
      <c r="A8" s="2"/>
      <c r="B8" s="2"/>
      <c r="C8" s="5"/>
      <c r="D8" s="2"/>
      <c r="E8" s="2"/>
      <c r="F8" s="2"/>
    </row>
    <row r="9" ht="15">
      <c r="A9" s="5" t="s">
        <v>3</v>
      </c>
      <c r="B9" s="5"/>
      <c r="C9" s="5"/>
      <c r="D9" s="5"/>
      <c r="E9" s="5"/>
      <c r="F9" s="5"/>
    </row>
    <row r="10" ht="15">
      <c r="A10" s="5" t="s">
        <v>4</v>
      </c>
      <c r="B10" s="5"/>
      <c r="C10" s="5"/>
      <c r="D10" s="5"/>
      <c r="E10" s="5"/>
      <c r="F10" s="5"/>
    </row>
    <row r="12" ht="15.75">
      <c r="A12" s="6" t="s">
        <v>5</v>
      </c>
      <c r="B12" s="6" t="s">
        <v>6</v>
      </c>
      <c r="C12" s="7" t="s">
        <v>7</v>
      </c>
      <c r="D12" s="7" t="s">
        <v>8</v>
      </c>
      <c r="E12" s="7"/>
      <c r="F12" s="7"/>
    </row>
    <row r="13" ht="15">
      <c r="A13" s="8"/>
      <c r="B13" s="8"/>
      <c r="C13" s="9"/>
      <c r="D13" s="9" t="s">
        <v>9</v>
      </c>
      <c r="E13" s="9" t="s">
        <v>10</v>
      </c>
      <c r="F13" s="9" t="s">
        <v>11</v>
      </c>
    </row>
    <row r="14" ht="17.25">
      <c r="A14" s="10"/>
      <c r="B14" s="11" t="s">
        <v>12</v>
      </c>
      <c r="C14" s="11"/>
      <c r="D14" s="11"/>
      <c r="E14" s="11"/>
      <c r="F14" s="11"/>
    </row>
    <row r="15" ht="17.25">
      <c r="A15" s="12" t="s">
        <v>13</v>
      </c>
      <c r="B15" s="13" t="s">
        <v>14</v>
      </c>
      <c r="C15" s="13"/>
      <c r="D15" s="13"/>
      <c r="E15" s="13"/>
      <c r="F15" s="13"/>
    </row>
    <row r="16" ht="33" customHeight="1">
      <c r="A16" s="14" t="s">
        <v>15</v>
      </c>
      <c r="B16" s="15" t="s">
        <v>16</v>
      </c>
      <c r="C16" s="14" t="s">
        <v>17</v>
      </c>
      <c r="D16" s="14"/>
      <c r="E16" s="14"/>
      <c r="F16" s="14"/>
    </row>
    <row r="17" ht="33" customHeight="1">
      <c r="A17" s="14" t="s">
        <v>18</v>
      </c>
      <c r="B17" s="15" t="s">
        <v>19</v>
      </c>
      <c r="C17" s="14" t="s">
        <v>17</v>
      </c>
      <c r="D17" s="14"/>
      <c r="E17" s="14"/>
      <c r="F17" s="14"/>
    </row>
    <row r="18" ht="33" customHeight="1">
      <c r="A18" s="14" t="s">
        <v>20</v>
      </c>
      <c r="B18" s="15" t="s">
        <v>21</v>
      </c>
      <c r="C18" s="14" t="s">
        <v>17</v>
      </c>
      <c r="D18" s="14"/>
      <c r="E18" s="14"/>
      <c r="F18" s="14"/>
    </row>
    <row r="19" ht="33" customHeight="1">
      <c r="A19" s="14" t="s">
        <v>22</v>
      </c>
      <c r="B19" s="15" t="s">
        <v>23</v>
      </c>
      <c r="C19" s="14" t="s">
        <v>17</v>
      </c>
      <c r="D19" s="14"/>
      <c r="E19" s="14"/>
      <c r="F19" s="14"/>
    </row>
    <row r="20" ht="30">
      <c r="A20" s="14" t="s">
        <v>24</v>
      </c>
      <c r="B20" s="15" t="s">
        <v>25</v>
      </c>
      <c r="C20" s="14"/>
      <c r="D20" s="14"/>
      <c r="E20" s="14"/>
      <c r="F20" s="14"/>
    </row>
    <row r="21" ht="45">
      <c r="A21" s="14" t="s">
        <v>26</v>
      </c>
      <c r="B21" s="15" t="s">
        <v>27</v>
      </c>
      <c r="C21" s="14"/>
      <c r="D21" s="14"/>
      <c r="E21" s="14"/>
      <c r="F21" s="14"/>
    </row>
    <row r="22" ht="33" customHeight="1">
      <c r="A22" s="14" t="s">
        <v>28</v>
      </c>
      <c r="B22" s="15" t="s">
        <v>29</v>
      </c>
      <c r="C22" s="14" t="s">
        <v>30</v>
      </c>
      <c r="D22" s="14"/>
      <c r="E22" s="14"/>
      <c r="F22" s="14"/>
    </row>
    <row r="23" ht="30">
      <c r="A23" s="14" t="s">
        <v>31</v>
      </c>
      <c r="B23" s="15" t="s">
        <v>32</v>
      </c>
      <c r="C23" s="14"/>
      <c r="D23" s="14"/>
      <c r="E23" s="14"/>
      <c r="F23" s="14"/>
    </row>
    <row r="24" ht="15">
      <c r="A24" s="14" t="s">
        <v>33</v>
      </c>
      <c r="B24" s="16" t="s">
        <v>34</v>
      </c>
      <c r="C24" s="17" t="s">
        <v>35</v>
      </c>
      <c r="D24" s="18">
        <v>74.489999999999995</v>
      </c>
      <c r="E24" s="18">
        <f t="shared" ref="E24:E30" si="0">ROUND(D24*0.22,2)</f>
        <v>16.390000000000001</v>
      </c>
      <c r="F24" s="18">
        <f t="shared" ref="F24:F30" si="1">D24+E24</f>
        <v>90.879999999999995</v>
      </c>
    </row>
    <row r="25" ht="15">
      <c r="A25" s="14" t="s">
        <v>36</v>
      </c>
      <c r="B25" s="16" t="s">
        <v>37</v>
      </c>
      <c r="C25" s="17" t="s">
        <v>35</v>
      </c>
      <c r="D25" s="18">
        <v>92.099999999999994</v>
      </c>
      <c r="E25" s="18">
        <f t="shared" si="0"/>
        <v>20.260000000000002</v>
      </c>
      <c r="F25" s="18">
        <f t="shared" si="1"/>
        <v>112.36</v>
      </c>
    </row>
    <row r="26" ht="15">
      <c r="A26" s="14" t="s">
        <v>38</v>
      </c>
      <c r="B26" s="16" t="s">
        <v>39</v>
      </c>
      <c r="C26" s="17" t="s">
        <v>35</v>
      </c>
      <c r="D26" s="18">
        <v>136.68000000000001</v>
      </c>
      <c r="E26" s="18">
        <f t="shared" si="0"/>
        <v>30.07</v>
      </c>
      <c r="F26" s="18">
        <f t="shared" si="1"/>
        <v>166.75</v>
      </c>
    </row>
    <row r="27" ht="15">
      <c r="A27" s="14" t="s">
        <v>40</v>
      </c>
      <c r="B27" s="16" t="s">
        <v>41</v>
      </c>
      <c r="C27" s="17" t="s">
        <v>35</v>
      </c>
      <c r="D27" s="18">
        <v>205.56</v>
      </c>
      <c r="E27" s="18">
        <f t="shared" si="0"/>
        <v>45.219999999999999</v>
      </c>
      <c r="F27" s="18">
        <f t="shared" si="1"/>
        <v>250.78</v>
      </c>
    </row>
    <row r="28" ht="30">
      <c r="A28" s="14" t="s">
        <v>42</v>
      </c>
      <c r="B28" s="15" t="s">
        <v>43</v>
      </c>
      <c r="C28" s="14"/>
      <c r="D28" s="14"/>
      <c r="E28" s="14"/>
      <c r="F28" s="14"/>
    </row>
    <row r="29" ht="15">
      <c r="A29" s="14" t="s">
        <v>44</v>
      </c>
      <c r="B29" s="16" t="s">
        <v>39</v>
      </c>
      <c r="C29" s="17" t="s">
        <v>35</v>
      </c>
      <c r="D29" s="18">
        <v>271.10000000000002</v>
      </c>
      <c r="E29" s="19">
        <f t="shared" si="0"/>
        <v>59.640000000000001</v>
      </c>
      <c r="F29" s="18">
        <f t="shared" si="1"/>
        <v>330.74000000000001</v>
      </c>
    </row>
    <row r="30" ht="15">
      <c r="A30" s="14" t="s">
        <v>45</v>
      </c>
      <c r="B30" s="16" t="s">
        <v>41</v>
      </c>
      <c r="C30" s="17" t="s">
        <v>35</v>
      </c>
      <c r="D30" s="18">
        <v>407.18000000000001</v>
      </c>
      <c r="E30" s="18">
        <f t="shared" si="0"/>
        <v>89.579999999999998</v>
      </c>
      <c r="F30" s="18">
        <f t="shared" si="1"/>
        <v>496.75999999999999</v>
      </c>
    </row>
    <row r="31" ht="15">
      <c r="A31" s="14" t="s">
        <v>46</v>
      </c>
      <c r="B31" s="15" t="s">
        <v>47</v>
      </c>
      <c r="C31" s="15"/>
      <c r="D31" s="20"/>
      <c r="E31" s="20"/>
      <c r="F31" s="20"/>
    </row>
    <row r="32" ht="15">
      <c r="A32" s="14" t="s">
        <v>48</v>
      </c>
      <c r="B32" s="21" t="s">
        <v>49</v>
      </c>
      <c r="C32" s="17" t="s">
        <v>35</v>
      </c>
      <c r="D32" s="18">
        <v>838.89999999999998</v>
      </c>
      <c r="E32" s="18">
        <v>184.56</v>
      </c>
      <c r="F32" s="18">
        <v>1023.46</v>
      </c>
    </row>
    <row r="33" ht="15">
      <c r="A33" s="14" t="s">
        <v>50</v>
      </c>
      <c r="B33" s="21" t="s">
        <v>51</v>
      </c>
      <c r="C33" s="17" t="s">
        <v>35</v>
      </c>
      <c r="D33" s="18">
        <v>261.35000000000002</v>
      </c>
      <c r="E33" s="18">
        <v>57.5</v>
      </c>
      <c r="F33" s="18">
        <v>318.85000000000002</v>
      </c>
    </row>
    <row r="34" ht="15">
      <c r="A34" s="14" t="s">
        <v>52</v>
      </c>
      <c r="B34" s="21" t="s">
        <v>53</v>
      </c>
      <c r="C34" s="17" t="s">
        <v>35</v>
      </c>
      <c r="D34" s="18">
        <v>261.24000000000001</v>
      </c>
      <c r="E34" s="18">
        <v>57.469999999999999</v>
      </c>
      <c r="F34" s="18">
        <v>318.71000000000004</v>
      </c>
    </row>
    <row r="35" ht="15">
      <c r="A35" s="14" t="s">
        <v>54</v>
      </c>
      <c r="B35" s="21" t="s">
        <v>55</v>
      </c>
      <c r="C35" s="17" t="s">
        <v>35</v>
      </c>
      <c r="D35" s="18">
        <v>138.75999999999999</v>
      </c>
      <c r="E35" s="18">
        <v>30.530000000000001</v>
      </c>
      <c r="F35" s="18">
        <v>169.28999999999999</v>
      </c>
    </row>
    <row r="36" ht="15">
      <c r="A36" s="14" t="s">
        <v>56</v>
      </c>
      <c r="B36" s="21" t="s">
        <v>57</v>
      </c>
      <c r="C36" s="17" t="s">
        <v>35</v>
      </c>
      <c r="D36" s="18">
        <v>147.78</v>
      </c>
      <c r="E36" s="18">
        <v>32.509999999999998</v>
      </c>
      <c r="F36" s="18">
        <v>180.28999999999999</v>
      </c>
    </row>
    <row r="37" ht="15">
      <c r="A37" s="14" t="s">
        <v>58</v>
      </c>
      <c r="B37" s="21" t="s">
        <v>59</v>
      </c>
      <c r="C37" s="17" t="s">
        <v>35</v>
      </c>
      <c r="D37" s="18">
        <v>221.59</v>
      </c>
      <c r="E37" s="18">
        <v>48.75</v>
      </c>
      <c r="F37" s="18">
        <v>270.34000000000003</v>
      </c>
    </row>
    <row r="38" ht="15">
      <c r="A38" s="14" t="s">
        <v>60</v>
      </c>
      <c r="B38" s="21" t="s">
        <v>61</v>
      </c>
      <c r="C38" s="17" t="s">
        <v>35</v>
      </c>
      <c r="D38" s="18">
        <v>227.36000000000001</v>
      </c>
      <c r="E38" s="18">
        <v>50.020000000000003</v>
      </c>
      <c r="F38" s="18">
        <v>277.38</v>
      </c>
    </row>
    <row r="39" ht="15">
      <c r="A39" s="14" t="s">
        <v>62</v>
      </c>
      <c r="B39" s="21" t="s">
        <v>63</v>
      </c>
      <c r="C39" s="17" t="s">
        <v>35</v>
      </c>
      <c r="D39" s="18">
        <v>178.40000000000001</v>
      </c>
      <c r="E39" s="18">
        <v>39.25</v>
      </c>
      <c r="F39" s="18">
        <v>217.65000000000001</v>
      </c>
    </row>
    <row r="40" ht="30">
      <c r="A40" s="14" t="s">
        <v>64</v>
      </c>
      <c r="B40" s="15" t="s">
        <v>65</v>
      </c>
      <c r="C40" s="14" t="s">
        <v>30</v>
      </c>
      <c r="D40" s="14"/>
      <c r="E40" s="14"/>
      <c r="F40" s="14"/>
    </row>
    <row r="41" ht="30">
      <c r="A41" s="14" t="s">
        <v>66</v>
      </c>
      <c r="B41" s="15" t="s">
        <v>67</v>
      </c>
      <c r="C41" s="14" t="s">
        <v>68</v>
      </c>
      <c r="D41" s="14"/>
      <c r="E41" s="14"/>
      <c r="F41" s="14"/>
    </row>
    <row r="42" ht="30.75" customHeight="1">
      <c r="A42" s="14" t="s">
        <v>69</v>
      </c>
      <c r="B42" s="15" t="s">
        <v>70</v>
      </c>
      <c r="C42" s="14" t="s">
        <v>17</v>
      </c>
      <c r="D42" s="14"/>
      <c r="E42" s="14"/>
      <c r="F42" s="14"/>
    </row>
    <row r="43" ht="21" customHeight="1">
      <c r="A43" s="12" t="s">
        <v>71</v>
      </c>
      <c r="B43" s="13" t="s">
        <v>72</v>
      </c>
      <c r="C43" s="13"/>
      <c r="D43" s="13"/>
      <c r="E43" s="13"/>
      <c r="F43" s="13"/>
    </row>
    <row r="44" ht="30">
      <c r="A44" s="14" t="s">
        <v>73</v>
      </c>
      <c r="B44" s="15" t="s">
        <v>74</v>
      </c>
      <c r="C44" s="14"/>
      <c r="D44" s="14"/>
      <c r="E44" s="14"/>
      <c r="F44" s="14"/>
    </row>
    <row r="45" ht="30">
      <c r="A45" s="14" t="s">
        <v>75</v>
      </c>
      <c r="B45" s="22" t="s">
        <v>76</v>
      </c>
      <c r="C45" s="17" t="s">
        <v>77</v>
      </c>
      <c r="D45" s="20">
        <v>4964.1099999999997</v>
      </c>
      <c r="E45" s="20">
        <v>1092.0999999999999</v>
      </c>
      <c r="F45" s="20">
        <v>6056.2099999999991</v>
      </c>
      <c r="H45" s="1"/>
      <c r="I45" s="23"/>
      <c r="L45" s="24"/>
      <c r="M45" s="24"/>
    </row>
    <row r="46" ht="48" customHeight="1">
      <c r="A46" s="14" t="s">
        <v>78</v>
      </c>
      <c r="B46" s="22" t="s">
        <v>79</v>
      </c>
      <c r="C46" s="17" t="s">
        <v>77</v>
      </c>
      <c r="D46" s="20">
        <v>820.74000000000001</v>
      </c>
      <c r="E46" s="20">
        <v>180.56</v>
      </c>
      <c r="F46" s="20">
        <v>1001.3</v>
      </c>
      <c r="H46" s="1"/>
      <c r="I46" s="23"/>
      <c r="L46" s="24"/>
      <c r="M46" s="24"/>
    </row>
    <row r="47" ht="48" customHeight="1">
      <c r="A47" s="14" t="s">
        <v>80</v>
      </c>
      <c r="B47" s="25" t="s">
        <v>81</v>
      </c>
      <c r="C47" s="17" t="s">
        <v>77</v>
      </c>
      <c r="D47" s="20">
        <v>7529.7300000000005</v>
      </c>
      <c r="E47" s="20">
        <v>1656.54</v>
      </c>
      <c r="F47" s="20">
        <v>9186.2700000000004</v>
      </c>
      <c r="H47" s="1"/>
      <c r="I47" s="23"/>
      <c r="L47" s="24"/>
      <c r="M47" s="24"/>
    </row>
    <row r="48" ht="88.5" customHeight="1">
      <c r="A48" s="14" t="s">
        <v>82</v>
      </c>
      <c r="B48" s="26" t="s">
        <v>83</v>
      </c>
      <c r="C48" s="17" t="s">
        <v>77</v>
      </c>
      <c r="D48" s="27">
        <v>22652.157480000002</v>
      </c>
      <c r="E48" s="28">
        <v>4983.4700000000003</v>
      </c>
      <c r="F48" s="20">
        <v>27635.627480000003</v>
      </c>
      <c r="G48" s="1"/>
      <c r="H48" s="1"/>
      <c r="I48" s="23"/>
      <c r="L48" s="24"/>
      <c r="M48" s="24"/>
    </row>
    <row r="49" ht="75" customHeight="1">
      <c r="A49" s="14" t="s">
        <v>84</v>
      </c>
      <c r="B49" s="26" t="s">
        <v>85</v>
      </c>
      <c r="C49" s="17" t="s">
        <v>77</v>
      </c>
      <c r="D49" s="28">
        <v>18813.115320000001</v>
      </c>
      <c r="E49" s="27">
        <v>4138.8900000000003</v>
      </c>
      <c r="F49" s="20">
        <v>22952.00532</v>
      </c>
      <c r="G49" s="1"/>
      <c r="H49" s="1"/>
      <c r="I49" s="23"/>
      <c r="L49" s="24"/>
      <c r="M49" s="24"/>
    </row>
    <row r="50" ht="31.5" customHeight="1">
      <c r="A50" s="14" t="s">
        <v>86</v>
      </c>
      <c r="B50" s="22" t="s">
        <v>87</v>
      </c>
      <c r="C50" s="14" t="s">
        <v>88</v>
      </c>
      <c r="D50" s="14"/>
      <c r="E50" s="14"/>
      <c r="F50" s="14"/>
      <c r="L50" s="24"/>
      <c r="M50" s="24"/>
    </row>
    <row r="51" ht="30">
      <c r="A51" s="14" t="s">
        <v>89</v>
      </c>
      <c r="B51" s="15" t="s">
        <v>90</v>
      </c>
      <c r="C51" s="14" t="s">
        <v>88</v>
      </c>
      <c r="D51" s="14"/>
      <c r="E51" s="14"/>
      <c r="F51" s="14"/>
      <c r="L51" s="24"/>
      <c r="M51" s="24"/>
    </row>
    <row r="52" ht="30">
      <c r="A52" s="14" t="s">
        <v>91</v>
      </c>
      <c r="B52" s="15" t="s">
        <v>92</v>
      </c>
      <c r="C52" s="14"/>
      <c r="D52" s="14"/>
      <c r="E52" s="14"/>
      <c r="F52" s="14"/>
      <c r="L52" s="24"/>
      <c r="M52" s="24"/>
    </row>
    <row r="53" ht="60">
      <c r="A53" s="29" t="s">
        <v>93</v>
      </c>
      <c r="B53" s="22" t="s">
        <v>94</v>
      </c>
      <c r="C53" s="17" t="s">
        <v>95</v>
      </c>
      <c r="D53" s="20">
        <v>3724.4200000000001</v>
      </c>
      <c r="E53" s="20">
        <v>819.37</v>
      </c>
      <c r="F53" s="20">
        <v>4543.79</v>
      </c>
      <c r="H53" s="1"/>
      <c r="I53" s="23"/>
      <c r="L53" s="24"/>
      <c r="M53" s="24"/>
    </row>
    <row r="54" ht="60">
      <c r="A54" s="29" t="s">
        <v>96</v>
      </c>
      <c r="B54" s="22" t="s">
        <v>97</v>
      </c>
      <c r="C54" s="17" t="s">
        <v>95</v>
      </c>
      <c r="D54" s="20">
        <v>5507.4800000000005</v>
      </c>
      <c r="E54" s="20">
        <v>1211.6500000000001</v>
      </c>
      <c r="F54" s="20">
        <v>6719.130000000001</v>
      </c>
      <c r="H54" s="1"/>
      <c r="I54" s="23"/>
      <c r="L54" s="24"/>
      <c r="M54" s="24"/>
    </row>
    <row r="55" ht="30">
      <c r="A55" s="29" t="s">
        <v>98</v>
      </c>
      <c r="B55" s="22" t="s">
        <v>99</v>
      </c>
      <c r="C55" s="17" t="s">
        <v>100</v>
      </c>
      <c r="D55" s="20">
        <v>34698.650000000001</v>
      </c>
      <c r="E55" s="20">
        <v>7633.6999999999998</v>
      </c>
      <c r="F55" s="20">
        <v>42332.349999999999</v>
      </c>
      <c r="H55" s="1"/>
      <c r="I55" s="23"/>
      <c r="L55" s="24"/>
      <c r="M55" s="24"/>
    </row>
    <row r="56" ht="30">
      <c r="A56" s="29" t="s">
        <v>101</v>
      </c>
      <c r="B56" s="22" t="s">
        <v>102</v>
      </c>
      <c r="C56" s="17" t="s">
        <v>103</v>
      </c>
      <c r="D56" s="20">
        <v>24483.279999999999</v>
      </c>
      <c r="E56" s="20">
        <v>5386.3199999999997</v>
      </c>
      <c r="F56" s="20">
        <v>29869.599999999999</v>
      </c>
      <c r="H56" s="1"/>
      <c r="I56" s="23"/>
      <c r="L56" s="24"/>
      <c r="M56" s="24"/>
    </row>
    <row r="57" ht="30">
      <c r="A57" s="29" t="s">
        <v>104</v>
      </c>
      <c r="B57" s="22" t="s">
        <v>105</v>
      </c>
      <c r="C57" s="17" t="s">
        <v>103</v>
      </c>
      <c r="D57" s="20">
        <v>19837.150000000001</v>
      </c>
      <c r="E57" s="20">
        <v>4364.1700000000001</v>
      </c>
      <c r="F57" s="20">
        <v>24201.32</v>
      </c>
      <c r="H57" s="1"/>
      <c r="I57" s="23"/>
      <c r="L57" s="24"/>
      <c r="M57" s="24"/>
    </row>
    <row r="58" ht="30">
      <c r="A58" s="29" t="s">
        <v>106</v>
      </c>
      <c r="B58" s="22" t="s">
        <v>107</v>
      </c>
      <c r="C58" s="17" t="s">
        <v>108</v>
      </c>
      <c r="D58" s="20">
        <v>18059.540000000001</v>
      </c>
      <c r="E58" s="20">
        <v>3973.0999999999999</v>
      </c>
      <c r="F58" s="20">
        <v>22032.639999999999</v>
      </c>
      <c r="H58" s="1"/>
      <c r="I58" s="23"/>
      <c r="L58" s="24"/>
      <c r="M58" s="24"/>
    </row>
    <row r="59" ht="45">
      <c r="A59" s="29" t="s">
        <v>109</v>
      </c>
      <c r="B59" s="22" t="s">
        <v>110</v>
      </c>
      <c r="C59" s="17" t="s">
        <v>100</v>
      </c>
      <c r="D59" s="20">
        <v>11711.99</v>
      </c>
      <c r="E59" s="20">
        <v>2576.6399999999999</v>
      </c>
      <c r="F59" s="20">
        <v>14288.629999999999</v>
      </c>
      <c r="H59" s="1"/>
      <c r="I59" s="23"/>
      <c r="J59" s="24"/>
      <c r="K59" s="24"/>
      <c r="L59" s="24"/>
      <c r="M59" s="24"/>
    </row>
    <row r="60" ht="45">
      <c r="A60" s="29" t="s">
        <v>111</v>
      </c>
      <c r="B60" s="22" t="s">
        <v>112</v>
      </c>
      <c r="C60" s="17" t="s">
        <v>100</v>
      </c>
      <c r="D60" s="20">
        <v>9750.4600000000009</v>
      </c>
      <c r="E60" s="20">
        <v>2145.0999999999999</v>
      </c>
      <c r="F60" s="20">
        <v>11895.560000000001</v>
      </c>
      <c r="H60" s="1"/>
      <c r="I60" s="23"/>
      <c r="J60" s="24"/>
      <c r="K60" s="24"/>
      <c r="L60" s="24"/>
      <c r="M60" s="24"/>
    </row>
    <row r="61" ht="30">
      <c r="A61" s="29" t="s">
        <v>113</v>
      </c>
      <c r="B61" s="22" t="s">
        <v>114</v>
      </c>
      <c r="C61" s="17" t="s">
        <v>108</v>
      </c>
      <c r="D61" s="20">
        <v>19150.369999999999</v>
      </c>
      <c r="E61" s="20">
        <v>4213.0799999999999</v>
      </c>
      <c r="F61" s="20">
        <v>23363.449999999997</v>
      </c>
      <c r="H61" s="1"/>
      <c r="I61" s="23"/>
      <c r="J61" s="24"/>
      <c r="K61" s="24"/>
      <c r="L61" s="24"/>
      <c r="M61" s="24"/>
    </row>
    <row r="62" ht="30">
      <c r="A62" s="29" t="s">
        <v>115</v>
      </c>
      <c r="B62" s="22" t="s">
        <v>116</v>
      </c>
      <c r="C62" s="17" t="s">
        <v>117</v>
      </c>
      <c r="D62" s="20">
        <v>41143.779999999999</v>
      </c>
      <c r="E62" s="20">
        <v>9051.6299999999992</v>
      </c>
      <c r="F62" s="20">
        <v>50195.409999999996</v>
      </c>
      <c r="H62" s="1"/>
      <c r="I62" s="23"/>
      <c r="J62" s="24"/>
      <c r="K62" s="24"/>
      <c r="L62" s="24"/>
      <c r="M62" s="24"/>
    </row>
    <row r="63" ht="45">
      <c r="A63" s="29" t="s">
        <v>118</v>
      </c>
      <c r="B63" s="30" t="s">
        <v>119</v>
      </c>
      <c r="C63" s="17" t="s">
        <v>95</v>
      </c>
      <c r="D63" s="20">
        <v>1638.5599999999999</v>
      </c>
      <c r="E63" s="20">
        <v>360.48000000000002</v>
      </c>
      <c r="F63" s="20">
        <v>1999.04</v>
      </c>
      <c r="H63" s="1"/>
      <c r="I63" s="23"/>
      <c r="J63" s="24"/>
      <c r="K63" s="24"/>
      <c r="L63" s="24"/>
      <c r="M63" s="24"/>
    </row>
    <row r="64" ht="45">
      <c r="A64" s="29" t="s">
        <v>120</v>
      </c>
      <c r="B64" s="30" t="s">
        <v>121</v>
      </c>
      <c r="C64" s="17" t="s">
        <v>95</v>
      </c>
      <c r="D64" s="20">
        <v>1921.8900000000001</v>
      </c>
      <c r="E64" s="20">
        <v>422.81999999999999</v>
      </c>
      <c r="F64" s="20">
        <v>2344.71</v>
      </c>
      <c r="H64" s="1"/>
      <c r="I64" s="23"/>
      <c r="J64" s="24"/>
      <c r="K64" s="24"/>
      <c r="L64" s="24"/>
      <c r="M64" s="24"/>
    </row>
    <row r="65" ht="31.5">
      <c r="A65" s="29" t="s">
        <v>122</v>
      </c>
      <c r="B65" s="31" t="s">
        <v>123</v>
      </c>
      <c r="C65" s="17" t="s">
        <v>95</v>
      </c>
      <c r="D65" s="20">
        <v>3441.75</v>
      </c>
      <c r="E65" s="20">
        <v>757.19000000000005</v>
      </c>
      <c r="F65" s="20">
        <v>4198.9400000000005</v>
      </c>
      <c r="H65" s="1"/>
      <c r="I65" s="23"/>
      <c r="J65" s="24"/>
      <c r="K65" s="24"/>
      <c r="L65" s="24"/>
      <c r="M65" s="24"/>
    </row>
    <row r="66" ht="26.25" customHeight="1">
      <c r="A66" s="29" t="s">
        <v>124</v>
      </c>
      <c r="B66" s="30" t="s">
        <v>125</v>
      </c>
      <c r="C66" s="17" t="s">
        <v>103</v>
      </c>
      <c r="D66" s="20">
        <v>9461.6700000000001</v>
      </c>
      <c r="E66" s="20">
        <v>2081.5700000000002</v>
      </c>
      <c r="F66" s="20">
        <v>11543.24</v>
      </c>
      <c r="H66" s="1"/>
      <c r="I66" s="23"/>
      <c r="J66" s="24"/>
      <c r="K66" s="24"/>
      <c r="L66" s="24"/>
      <c r="M66" s="24"/>
    </row>
    <row r="67" ht="31.5">
      <c r="A67" s="29" t="s">
        <v>126</v>
      </c>
      <c r="B67" s="30" t="s">
        <v>127</v>
      </c>
      <c r="C67" s="17" t="s">
        <v>103</v>
      </c>
      <c r="D67" s="20">
        <v>12299.050000000001</v>
      </c>
      <c r="E67" s="20">
        <v>2705.79</v>
      </c>
      <c r="F67" s="20">
        <v>15004.84</v>
      </c>
      <c r="H67" s="1"/>
      <c r="I67" s="23"/>
      <c r="J67" s="24"/>
      <c r="K67" s="24"/>
      <c r="L67" s="24"/>
      <c r="M67" s="24"/>
    </row>
    <row r="68" ht="31.5">
      <c r="A68" s="29" t="s">
        <v>128</v>
      </c>
      <c r="B68" s="30" t="s">
        <v>129</v>
      </c>
      <c r="C68" s="17" t="s">
        <v>108</v>
      </c>
      <c r="D68" s="20">
        <v>79245.290000000008</v>
      </c>
      <c r="E68" s="20">
        <v>17433.959999999999</v>
      </c>
      <c r="F68" s="20">
        <v>96679.25</v>
      </c>
      <c r="H68" s="1"/>
      <c r="I68" s="23"/>
      <c r="J68" s="24"/>
      <c r="K68" s="24"/>
      <c r="L68" s="24"/>
      <c r="M68" s="24"/>
    </row>
    <row r="69" ht="31.5">
      <c r="A69" s="29" t="s">
        <v>130</v>
      </c>
      <c r="B69" s="30" t="s">
        <v>131</v>
      </c>
      <c r="C69" s="17" t="s">
        <v>100</v>
      </c>
      <c r="D69" s="20">
        <v>33616.75</v>
      </c>
      <c r="E69" s="20">
        <v>7395.6900000000005</v>
      </c>
      <c r="F69" s="20">
        <v>41012.440000000002</v>
      </c>
      <c r="H69" s="1"/>
      <c r="I69" s="23"/>
      <c r="J69" s="24"/>
      <c r="K69" s="24"/>
      <c r="L69" s="24"/>
      <c r="M69" s="24"/>
    </row>
    <row r="70" ht="15.75">
      <c r="A70" s="29" t="s">
        <v>132</v>
      </c>
      <c r="B70" s="30" t="s">
        <v>133</v>
      </c>
      <c r="C70" s="17" t="s">
        <v>103</v>
      </c>
      <c r="D70" s="20">
        <v>951.53999999999996</v>
      </c>
      <c r="E70" s="20">
        <v>209.34</v>
      </c>
      <c r="F70" s="20">
        <v>1160.8799999999999</v>
      </c>
      <c r="H70" s="1"/>
      <c r="I70" s="23"/>
      <c r="L70" s="24"/>
      <c r="M70" s="24"/>
    </row>
    <row r="71" ht="31.5">
      <c r="A71" s="29" t="s">
        <v>134</v>
      </c>
      <c r="B71" s="30" t="s">
        <v>135</v>
      </c>
      <c r="C71" s="17" t="s">
        <v>103</v>
      </c>
      <c r="D71" s="20">
        <v>951.53999999999996</v>
      </c>
      <c r="E71" s="20">
        <v>209.34</v>
      </c>
      <c r="F71" s="20">
        <v>1160.8799999999999</v>
      </c>
      <c r="H71" s="1"/>
      <c r="I71" s="23"/>
      <c r="L71" s="24"/>
      <c r="M71" s="24"/>
    </row>
    <row r="72" ht="31.5">
      <c r="A72" s="29" t="s">
        <v>136</v>
      </c>
      <c r="B72" s="30" t="s">
        <v>137</v>
      </c>
      <c r="C72" s="17" t="s">
        <v>103</v>
      </c>
      <c r="D72" s="20">
        <v>1903.02</v>
      </c>
      <c r="E72" s="20">
        <v>418.66000000000003</v>
      </c>
      <c r="F72" s="20">
        <v>2321.6799999999998</v>
      </c>
      <c r="H72" s="1"/>
      <c r="I72" s="23"/>
      <c r="L72" s="24"/>
      <c r="M72" s="24"/>
    </row>
    <row r="73" ht="15.75">
      <c r="A73" s="29" t="s">
        <v>138</v>
      </c>
      <c r="B73" s="30" t="s">
        <v>139</v>
      </c>
      <c r="C73" s="17" t="s">
        <v>103</v>
      </c>
      <c r="D73" s="20">
        <v>794.42999999999995</v>
      </c>
      <c r="E73" s="20">
        <v>174.77000000000001</v>
      </c>
      <c r="F73" s="20">
        <v>969.19999999999993</v>
      </c>
      <c r="H73" s="1"/>
      <c r="I73" s="23"/>
      <c r="L73" s="24"/>
      <c r="M73" s="24"/>
    </row>
    <row r="74" ht="31.5">
      <c r="A74" s="29" t="s">
        <v>140</v>
      </c>
      <c r="B74" s="30" t="s">
        <v>141</v>
      </c>
      <c r="C74" s="17" t="s">
        <v>103</v>
      </c>
      <c r="D74" s="20">
        <v>794.42999999999995</v>
      </c>
      <c r="E74" s="20">
        <v>174.77000000000001</v>
      </c>
      <c r="F74" s="20">
        <v>969.19999999999993</v>
      </c>
      <c r="H74" s="1"/>
      <c r="I74" s="23"/>
      <c r="L74" s="24"/>
      <c r="M74" s="24"/>
    </row>
    <row r="75" ht="31.5">
      <c r="A75" s="29" t="s">
        <v>142</v>
      </c>
      <c r="B75" s="30" t="s">
        <v>143</v>
      </c>
      <c r="C75" s="17" t="s">
        <v>103</v>
      </c>
      <c r="D75" s="20">
        <v>3604.8600000000001</v>
      </c>
      <c r="E75" s="20">
        <v>793.07000000000005</v>
      </c>
      <c r="F75" s="20">
        <v>4397.9300000000003</v>
      </c>
      <c r="H75" s="1"/>
      <c r="I75" s="23"/>
      <c r="L75" s="24"/>
      <c r="M75" s="24"/>
    </row>
    <row r="76" ht="47.25">
      <c r="A76" s="29" t="s">
        <v>144</v>
      </c>
      <c r="B76" s="22" t="s">
        <v>145</v>
      </c>
      <c r="C76" s="17" t="s">
        <v>117</v>
      </c>
      <c r="D76" s="20">
        <v>1891.3199999999999</v>
      </c>
      <c r="E76" s="20">
        <v>416.09000000000003</v>
      </c>
      <c r="F76" s="20">
        <v>2307.4099999999999</v>
      </c>
      <c r="H76" s="1"/>
      <c r="I76" s="23"/>
      <c r="L76" s="24"/>
      <c r="M76" s="24"/>
    </row>
    <row r="77" ht="31.5">
      <c r="A77" s="29" t="s">
        <v>146</v>
      </c>
      <c r="B77" s="22" t="s">
        <v>147</v>
      </c>
      <c r="C77" s="17" t="s">
        <v>117</v>
      </c>
      <c r="D77" s="20">
        <v>1901.9300000000001</v>
      </c>
      <c r="E77" s="20">
        <v>418.42000000000002</v>
      </c>
      <c r="F77" s="20">
        <v>2320.3499999999999</v>
      </c>
      <c r="H77" s="1"/>
      <c r="I77" s="23"/>
      <c r="L77" s="24"/>
      <c r="M77" s="24"/>
    </row>
    <row r="78" ht="47.25">
      <c r="A78" s="29" t="s">
        <v>148</v>
      </c>
      <c r="B78" s="22" t="s">
        <v>149</v>
      </c>
      <c r="C78" s="17" t="s">
        <v>150</v>
      </c>
      <c r="D78" s="20">
        <v>109624.16</v>
      </c>
      <c r="E78" s="20">
        <v>24117.32</v>
      </c>
      <c r="F78" s="20">
        <v>133741.48000000001</v>
      </c>
      <c r="H78" s="1"/>
      <c r="I78" s="23"/>
      <c r="L78" s="24"/>
      <c r="M78" s="24"/>
    </row>
    <row r="79" ht="30">
      <c r="A79" s="29" t="s">
        <v>151</v>
      </c>
      <c r="B79" s="32" t="s">
        <v>152</v>
      </c>
      <c r="C79" s="33" t="s">
        <v>153</v>
      </c>
      <c r="D79" s="34">
        <v>861.95000000000005</v>
      </c>
      <c r="E79" s="34">
        <v>189.63</v>
      </c>
      <c r="F79" s="34">
        <v>1051.5799999999999</v>
      </c>
      <c r="H79" s="1"/>
      <c r="I79" s="23"/>
      <c r="L79" s="24"/>
      <c r="M79" s="24"/>
    </row>
    <row r="80" ht="30">
      <c r="A80" s="29" t="s">
        <v>154</v>
      </c>
      <c r="B80" s="32" t="s">
        <v>155</v>
      </c>
      <c r="C80" s="33" t="s">
        <v>153</v>
      </c>
      <c r="D80" s="34">
        <v>2758.1300000000001</v>
      </c>
      <c r="E80" s="34">
        <v>606.78999999999996</v>
      </c>
      <c r="F80" s="34">
        <v>3364.9200000000001</v>
      </c>
      <c r="H80" s="1"/>
      <c r="I80" s="23"/>
      <c r="L80" s="24"/>
      <c r="M80" s="24"/>
    </row>
    <row r="81" ht="30">
      <c r="A81" s="29" t="s">
        <v>156</v>
      </c>
      <c r="B81" s="32" t="s">
        <v>157</v>
      </c>
      <c r="C81" s="33" t="s">
        <v>153</v>
      </c>
      <c r="D81" s="34">
        <v>1379.05</v>
      </c>
      <c r="E81" s="34">
        <v>303.38999999999999</v>
      </c>
      <c r="F81" s="34">
        <v>1682.4400000000001</v>
      </c>
      <c r="H81" s="1"/>
      <c r="I81" s="23"/>
      <c r="L81" s="24"/>
      <c r="M81" s="24"/>
    </row>
    <row r="82" ht="30">
      <c r="A82" s="29" t="s">
        <v>158</v>
      </c>
      <c r="B82" s="32" t="s">
        <v>159</v>
      </c>
      <c r="C82" s="33" t="s">
        <v>160</v>
      </c>
      <c r="D82" s="34">
        <v>7035.1300000000001</v>
      </c>
      <c r="E82" s="34">
        <v>1547.73</v>
      </c>
      <c r="F82" s="34">
        <v>8582.8600000000006</v>
      </c>
      <c r="H82" s="1"/>
      <c r="I82" s="23"/>
      <c r="L82" s="24"/>
      <c r="M82" s="24"/>
    </row>
    <row r="83" ht="30">
      <c r="A83" s="29" t="s">
        <v>161</v>
      </c>
      <c r="B83" s="32" t="s">
        <v>162</v>
      </c>
      <c r="C83" s="35"/>
      <c r="D83" s="34"/>
      <c r="E83" s="34"/>
      <c r="F83" s="34"/>
      <c r="L83" s="24"/>
      <c r="M83" s="24"/>
    </row>
    <row r="84" ht="15.75">
      <c r="A84" s="29" t="s">
        <v>163</v>
      </c>
      <c r="B84" s="36" t="s">
        <v>164</v>
      </c>
      <c r="C84" s="35" t="s">
        <v>165</v>
      </c>
      <c r="D84" s="34">
        <v>486.73000000000002</v>
      </c>
      <c r="E84" s="34">
        <v>107.08</v>
      </c>
      <c r="F84" s="34">
        <v>593.81000000000006</v>
      </c>
      <c r="H84" s="1"/>
      <c r="I84" s="23"/>
      <c r="J84" s="24"/>
      <c r="K84" s="24"/>
      <c r="L84" s="24"/>
      <c r="M84" s="24"/>
    </row>
    <row r="85" ht="15.75">
      <c r="A85" s="29" t="s">
        <v>166</v>
      </c>
      <c r="B85" s="36" t="s">
        <v>167</v>
      </c>
      <c r="C85" s="35" t="s">
        <v>168</v>
      </c>
      <c r="D85" s="34">
        <v>673.94000000000005</v>
      </c>
      <c r="E85" s="34">
        <v>148.27000000000001</v>
      </c>
      <c r="F85" s="34">
        <v>822.21000000000004</v>
      </c>
      <c r="H85" s="1"/>
      <c r="I85" s="23"/>
      <c r="J85" s="24"/>
      <c r="K85" s="24"/>
      <c r="L85" s="24"/>
      <c r="M85" s="24"/>
    </row>
    <row r="86" ht="15.75">
      <c r="A86" s="29" t="s">
        <v>169</v>
      </c>
      <c r="B86" s="36" t="s">
        <v>170</v>
      </c>
      <c r="C86" s="35" t="s">
        <v>171</v>
      </c>
      <c r="D86" s="34">
        <v>393.12</v>
      </c>
      <c r="E86" s="34">
        <v>86.489999999999995</v>
      </c>
      <c r="F86" s="34">
        <v>479.61000000000001</v>
      </c>
      <c r="H86" s="1"/>
      <c r="I86" s="23"/>
      <c r="J86" s="24"/>
      <c r="K86" s="24"/>
      <c r="L86" s="24"/>
      <c r="M86" s="24"/>
    </row>
    <row r="87" ht="15.75">
      <c r="A87" s="29" t="s">
        <v>172</v>
      </c>
      <c r="B87" s="36" t="s">
        <v>173</v>
      </c>
      <c r="C87" s="35" t="s">
        <v>174</v>
      </c>
      <c r="D87" s="34">
        <v>1741</v>
      </c>
      <c r="E87" s="34">
        <v>383.01999999999998</v>
      </c>
      <c r="F87" s="34">
        <v>2124.02</v>
      </c>
      <c r="H87" s="1"/>
      <c r="I87" s="23"/>
      <c r="J87" s="24"/>
      <c r="K87" s="24"/>
      <c r="L87" s="24"/>
      <c r="M87" s="24"/>
    </row>
    <row r="88" ht="15.75">
      <c r="A88" s="29" t="s">
        <v>175</v>
      </c>
      <c r="B88" s="36" t="s">
        <v>176</v>
      </c>
      <c r="C88" s="35" t="s">
        <v>177</v>
      </c>
      <c r="D88" s="34">
        <v>580.32000000000005</v>
      </c>
      <c r="E88" s="34">
        <v>127.67</v>
      </c>
      <c r="F88" s="34">
        <v>707.99000000000001</v>
      </c>
      <c r="H88" s="1"/>
      <c r="I88" s="23"/>
      <c r="J88" s="24"/>
      <c r="K88" s="24"/>
      <c r="L88" s="24"/>
      <c r="M88" s="24"/>
    </row>
    <row r="89" ht="30">
      <c r="A89" s="29" t="s">
        <v>178</v>
      </c>
      <c r="B89" s="36" t="s">
        <v>179</v>
      </c>
      <c r="C89" s="35" t="s">
        <v>180</v>
      </c>
      <c r="D89" s="34">
        <v>299.34000000000003</v>
      </c>
      <c r="E89" s="34">
        <v>65.849999999999994</v>
      </c>
      <c r="F89" s="34">
        <v>365.19000000000005</v>
      </c>
      <c r="H89" s="1"/>
      <c r="I89" s="23"/>
      <c r="J89" s="24"/>
      <c r="K89" s="24"/>
      <c r="L89" s="24"/>
      <c r="M89" s="24"/>
    </row>
    <row r="90" ht="15.75">
      <c r="A90" s="29" t="s">
        <v>181</v>
      </c>
      <c r="B90" s="36" t="s">
        <v>182</v>
      </c>
      <c r="C90" s="35" t="s">
        <v>183</v>
      </c>
      <c r="D90" s="34">
        <v>308.19</v>
      </c>
      <c r="E90" s="34">
        <v>67.799999999999997</v>
      </c>
      <c r="F90" s="34">
        <v>375.99000000000001</v>
      </c>
      <c r="H90" s="1"/>
      <c r="I90" s="23"/>
      <c r="J90" s="24"/>
      <c r="K90" s="24"/>
      <c r="L90" s="24"/>
      <c r="M90" s="24"/>
    </row>
    <row r="91" ht="15.75">
      <c r="A91" s="29" t="s">
        <v>184</v>
      </c>
      <c r="B91" s="36" t="s">
        <v>185</v>
      </c>
      <c r="C91" s="35" t="s">
        <v>186</v>
      </c>
      <c r="D91" s="34">
        <v>371.66000000000003</v>
      </c>
      <c r="E91" s="34">
        <v>81.769999999999996</v>
      </c>
      <c r="F91" s="34">
        <v>453.43000000000001</v>
      </c>
      <c r="H91" s="1"/>
      <c r="I91" s="23"/>
      <c r="J91" s="24"/>
      <c r="K91" s="24"/>
      <c r="L91" s="24"/>
      <c r="M91" s="24"/>
    </row>
    <row r="92" ht="15.75">
      <c r="A92" s="29" t="s">
        <v>187</v>
      </c>
      <c r="B92" s="36" t="s">
        <v>188</v>
      </c>
      <c r="C92" s="35" t="s">
        <v>189</v>
      </c>
      <c r="D92" s="34">
        <v>1647.3900000000001</v>
      </c>
      <c r="E92" s="34">
        <v>362.43000000000001</v>
      </c>
      <c r="F92" s="34">
        <v>2009.8200000000002</v>
      </c>
      <c r="H92" s="1"/>
      <c r="I92" s="23"/>
      <c r="J92" s="24"/>
      <c r="K92" s="24"/>
      <c r="L92" s="24"/>
      <c r="M92" s="24"/>
    </row>
    <row r="93" ht="15.75">
      <c r="A93" s="29" t="s">
        <v>190</v>
      </c>
      <c r="B93" s="36" t="s">
        <v>191</v>
      </c>
      <c r="C93" s="35" t="s">
        <v>165</v>
      </c>
      <c r="D93" s="34">
        <v>10487.809999999999</v>
      </c>
      <c r="E93" s="34">
        <v>2307.3200000000002</v>
      </c>
      <c r="F93" s="34">
        <v>12795.129999999999</v>
      </c>
      <c r="H93" s="1"/>
      <c r="I93" s="23"/>
      <c r="J93" s="24"/>
      <c r="K93" s="24"/>
      <c r="L93" s="24"/>
      <c r="M93" s="24"/>
    </row>
    <row r="94" ht="15.75">
      <c r="A94" s="29" t="s">
        <v>192</v>
      </c>
      <c r="B94" s="36" t="s">
        <v>193</v>
      </c>
      <c r="C94" s="35" t="s">
        <v>165</v>
      </c>
      <c r="D94" s="34">
        <v>12689</v>
      </c>
      <c r="E94" s="34">
        <v>2791.5799999999999</v>
      </c>
      <c r="F94" s="34">
        <v>15480.58</v>
      </c>
      <c r="H94" s="1"/>
      <c r="I94" s="23"/>
      <c r="J94" s="24"/>
      <c r="K94" s="24"/>
      <c r="L94" s="24"/>
      <c r="M94" s="24"/>
    </row>
    <row r="95" ht="30">
      <c r="A95" s="29" t="s">
        <v>194</v>
      </c>
      <c r="B95" s="36" t="s">
        <v>195</v>
      </c>
      <c r="C95" s="35" t="s">
        <v>165</v>
      </c>
      <c r="D95" s="34">
        <v>4667.9000000000005</v>
      </c>
      <c r="E95" s="34">
        <v>1026.9400000000001</v>
      </c>
      <c r="F95" s="34">
        <v>5694.8400000000001</v>
      </c>
      <c r="H95" s="1"/>
      <c r="I95" s="23"/>
      <c r="J95" s="24"/>
      <c r="K95" s="24"/>
      <c r="L95" s="24"/>
      <c r="M95" s="24"/>
    </row>
    <row r="96" ht="31.5">
      <c r="A96" s="29" t="s">
        <v>196</v>
      </c>
      <c r="B96" s="37" t="s">
        <v>197</v>
      </c>
      <c r="C96" s="38" t="s">
        <v>183</v>
      </c>
      <c r="D96" s="34">
        <v>960.86000000000001</v>
      </c>
      <c r="E96" s="34">
        <v>211.39000000000001</v>
      </c>
      <c r="F96" s="34">
        <v>1172.25</v>
      </c>
      <c r="H96" s="1"/>
      <c r="I96" s="23"/>
      <c r="J96" s="24"/>
      <c r="K96" s="24"/>
      <c r="L96" s="24"/>
      <c r="M96" s="24"/>
    </row>
    <row r="97" ht="30">
      <c r="A97" s="29" t="s">
        <v>198</v>
      </c>
      <c r="B97" s="36" t="s">
        <v>199</v>
      </c>
      <c r="C97" s="35" t="s">
        <v>200</v>
      </c>
      <c r="D97" s="34">
        <v>1222.5400000000002</v>
      </c>
      <c r="E97" s="34">
        <v>268.95999999999998</v>
      </c>
      <c r="F97" s="34">
        <v>1491.5000000000002</v>
      </c>
      <c r="H97" s="1"/>
      <c r="I97" s="23"/>
      <c r="L97" s="24"/>
      <c r="M97" s="24"/>
    </row>
    <row r="98" ht="15.75">
      <c r="A98" s="29" t="s">
        <v>201</v>
      </c>
      <c r="B98" s="36" t="s">
        <v>202</v>
      </c>
      <c r="C98" s="35" t="s">
        <v>200</v>
      </c>
      <c r="D98" s="34">
        <v>954.74000000000001</v>
      </c>
      <c r="E98" s="34">
        <v>210.03999999999999</v>
      </c>
      <c r="F98" s="34">
        <v>1164.78</v>
      </c>
      <c r="H98" s="1"/>
      <c r="I98" s="23"/>
      <c r="L98" s="24"/>
      <c r="M98" s="24"/>
    </row>
    <row r="99" ht="15.75">
      <c r="A99" s="29" t="s">
        <v>203</v>
      </c>
      <c r="B99" s="36" t="s">
        <v>204</v>
      </c>
      <c r="C99" s="35" t="s">
        <v>200</v>
      </c>
      <c r="D99" s="34">
        <v>1804.6500000000001</v>
      </c>
      <c r="E99" s="34">
        <v>397.01999999999998</v>
      </c>
      <c r="F99" s="34">
        <v>2201.6700000000001</v>
      </c>
      <c r="H99" s="1"/>
      <c r="I99" s="23"/>
      <c r="L99" s="24"/>
      <c r="M99" s="24"/>
    </row>
    <row r="100" ht="30">
      <c r="A100" s="29" t="s">
        <v>205</v>
      </c>
      <c r="B100" s="36" t="s">
        <v>206</v>
      </c>
      <c r="C100" s="35" t="s">
        <v>207</v>
      </c>
      <c r="D100" s="34">
        <v>181.28</v>
      </c>
      <c r="E100" s="34">
        <v>39.880000000000003</v>
      </c>
      <c r="F100" s="34">
        <v>221.16</v>
      </c>
      <c r="H100" s="1"/>
      <c r="I100" s="23"/>
      <c r="L100" s="24"/>
      <c r="M100" s="24"/>
    </row>
    <row r="101" ht="15.75">
      <c r="A101" s="29" t="s">
        <v>208</v>
      </c>
      <c r="B101" s="36" t="s">
        <v>209</v>
      </c>
      <c r="C101" s="35" t="s">
        <v>210</v>
      </c>
      <c r="D101" s="34">
        <v>2321.3299999999999</v>
      </c>
      <c r="E101" s="34">
        <v>510.69</v>
      </c>
      <c r="F101" s="34">
        <v>2832.02</v>
      </c>
      <c r="H101" s="1"/>
      <c r="I101" s="23"/>
      <c r="L101" s="24"/>
      <c r="M101" s="24"/>
    </row>
    <row r="102" ht="15.75">
      <c r="A102" s="29" t="s">
        <v>211</v>
      </c>
      <c r="B102" s="36" t="s">
        <v>212</v>
      </c>
      <c r="C102" s="35" t="s">
        <v>210</v>
      </c>
      <c r="D102" s="34">
        <v>1741</v>
      </c>
      <c r="E102" s="34">
        <v>383.01999999999998</v>
      </c>
      <c r="F102" s="34">
        <v>2124.02</v>
      </c>
      <c r="H102" s="1"/>
      <c r="I102" s="23"/>
      <c r="L102" s="24"/>
      <c r="M102" s="24"/>
    </row>
    <row r="103" ht="15.75">
      <c r="A103" s="29" t="s">
        <v>213</v>
      </c>
      <c r="B103" s="36" t="s">
        <v>214</v>
      </c>
      <c r="C103" s="35" t="s">
        <v>215</v>
      </c>
      <c r="D103" s="34">
        <v>580.32000000000005</v>
      </c>
      <c r="E103" s="34">
        <v>127.67</v>
      </c>
      <c r="F103" s="34">
        <v>707.99000000000001</v>
      </c>
      <c r="H103" s="1"/>
      <c r="I103" s="23"/>
      <c r="L103" s="24"/>
      <c r="M103" s="24"/>
    </row>
    <row r="104" ht="15.75">
      <c r="A104" s="29" t="s">
        <v>216</v>
      </c>
      <c r="B104" s="36" t="s">
        <v>217</v>
      </c>
      <c r="C104" s="35" t="s">
        <v>215</v>
      </c>
      <c r="D104" s="34">
        <v>1160.6700000000001</v>
      </c>
      <c r="E104" s="34">
        <v>255.34999999999999</v>
      </c>
      <c r="F104" s="34">
        <v>1416.02</v>
      </c>
      <c r="H104" s="1"/>
      <c r="I104" s="23"/>
      <c r="L104" s="24"/>
      <c r="M104" s="24"/>
    </row>
    <row r="105" ht="30">
      <c r="A105" s="29" t="s">
        <v>218</v>
      </c>
      <c r="B105" s="36" t="s">
        <v>219</v>
      </c>
      <c r="C105" s="35" t="s">
        <v>220</v>
      </c>
      <c r="D105" s="34">
        <v>1111.3899999999999</v>
      </c>
      <c r="E105" s="34">
        <v>244.50999999999999</v>
      </c>
      <c r="F105" s="34">
        <v>1355.8999999999999</v>
      </c>
      <c r="H105" s="1"/>
      <c r="I105" s="23"/>
      <c r="L105" s="24"/>
      <c r="M105" s="24"/>
    </row>
    <row r="106" ht="30">
      <c r="A106" s="29" t="s">
        <v>221</v>
      </c>
      <c r="B106" s="36" t="s">
        <v>222</v>
      </c>
      <c r="C106" s="35" t="s">
        <v>220</v>
      </c>
      <c r="D106" s="34">
        <v>1389.27</v>
      </c>
      <c r="E106" s="34">
        <v>305.63999999999999</v>
      </c>
      <c r="F106" s="34">
        <v>1694.9099999999999</v>
      </c>
      <c r="H106" s="1"/>
      <c r="I106" s="23"/>
      <c r="L106" s="24"/>
      <c r="M106" s="24"/>
    </row>
    <row r="107" ht="30">
      <c r="A107" s="29" t="s">
        <v>223</v>
      </c>
      <c r="B107" s="36" t="s">
        <v>224</v>
      </c>
      <c r="C107" s="35" t="s">
        <v>220</v>
      </c>
      <c r="D107" s="34">
        <v>362.60000000000002</v>
      </c>
      <c r="E107" s="34">
        <v>79.769999999999996</v>
      </c>
      <c r="F107" s="34">
        <v>442.37</v>
      </c>
      <c r="H107" s="1"/>
      <c r="I107" s="23"/>
      <c r="L107" s="24"/>
      <c r="M107" s="24"/>
    </row>
    <row r="108" ht="45">
      <c r="A108" s="29" t="s">
        <v>225</v>
      </c>
      <c r="B108" s="36" t="s">
        <v>226</v>
      </c>
      <c r="C108" s="35" t="s">
        <v>227</v>
      </c>
      <c r="D108" s="34">
        <v>761.44000000000005</v>
      </c>
      <c r="E108" s="34">
        <v>167.52000000000001</v>
      </c>
      <c r="F108" s="34">
        <v>928.96000000000004</v>
      </c>
      <c r="H108" s="1"/>
      <c r="I108" s="23"/>
      <c r="L108" s="24"/>
      <c r="M108" s="24"/>
    </row>
    <row r="109" ht="45">
      <c r="A109" s="29" t="s">
        <v>228</v>
      </c>
      <c r="B109" s="36" t="s">
        <v>229</v>
      </c>
      <c r="C109" s="35" t="s">
        <v>230</v>
      </c>
      <c r="D109" s="34">
        <v>1087.74</v>
      </c>
      <c r="E109" s="34">
        <v>239.30000000000001</v>
      </c>
      <c r="F109" s="34">
        <v>1327.04</v>
      </c>
      <c r="H109" s="1"/>
      <c r="I109" s="23"/>
      <c r="L109" s="24"/>
      <c r="M109" s="24"/>
    </row>
    <row r="110" ht="45">
      <c r="A110" s="29" t="s">
        <v>231</v>
      </c>
      <c r="B110" s="36" t="s">
        <v>232</v>
      </c>
      <c r="C110" s="35" t="s">
        <v>227</v>
      </c>
      <c r="D110" s="34">
        <v>489.50999999999999</v>
      </c>
      <c r="E110" s="34">
        <v>107.69</v>
      </c>
      <c r="F110" s="34">
        <v>597.20000000000005</v>
      </c>
      <c r="H110" s="1"/>
      <c r="I110" s="23"/>
      <c r="L110" s="24"/>
      <c r="M110" s="24"/>
    </row>
    <row r="111" ht="45">
      <c r="A111" s="29" t="s">
        <v>233</v>
      </c>
      <c r="B111" s="36" t="s">
        <v>234</v>
      </c>
      <c r="C111" s="35" t="s">
        <v>230</v>
      </c>
      <c r="D111" s="34">
        <v>670.79000000000008</v>
      </c>
      <c r="E111" s="34">
        <v>147.56999999999999</v>
      </c>
      <c r="F111" s="34">
        <v>818.36000000000013</v>
      </c>
      <c r="H111" s="1"/>
      <c r="I111" s="23"/>
      <c r="L111" s="24"/>
      <c r="M111" s="24"/>
    </row>
    <row r="112" ht="30">
      <c r="A112" s="29" t="s">
        <v>235</v>
      </c>
      <c r="B112" s="36" t="s">
        <v>236</v>
      </c>
      <c r="C112" s="35" t="s">
        <v>237</v>
      </c>
      <c r="D112" s="34">
        <v>580.32000000000005</v>
      </c>
      <c r="E112" s="34">
        <v>127.67</v>
      </c>
      <c r="F112" s="34">
        <v>707.99000000000001</v>
      </c>
      <c r="H112" s="1"/>
      <c r="I112" s="23"/>
      <c r="L112" s="24"/>
      <c r="M112" s="24"/>
    </row>
    <row r="113" ht="30">
      <c r="A113" s="29" t="s">
        <v>238</v>
      </c>
      <c r="B113" s="36" t="s">
        <v>179</v>
      </c>
      <c r="C113" s="35" t="s">
        <v>180</v>
      </c>
      <c r="D113" s="34">
        <v>299.34000000000003</v>
      </c>
      <c r="E113" s="34">
        <v>65.849999999999994</v>
      </c>
      <c r="F113" s="34">
        <v>365.19000000000005</v>
      </c>
      <c r="H113" s="1"/>
      <c r="I113" s="23"/>
      <c r="L113" s="24"/>
      <c r="M113" s="24"/>
    </row>
    <row r="114" ht="15.75">
      <c r="A114" s="29" t="s">
        <v>239</v>
      </c>
      <c r="B114" s="36" t="s">
        <v>240</v>
      </c>
      <c r="C114" s="35" t="s">
        <v>210</v>
      </c>
      <c r="D114" s="34">
        <v>281.00999999999999</v>
      </c>
      <c r="E114" s="34">
        <v>61.82</v>
      </c>
      <c r="F114" s="34">
        <v>342.82999999999998</v>
      </c>
      <c r="H114" s="1"/>
      <c r="I114" s="23"/>
      <c r="L114" s="24"/>
      <c r="M114" s="24"/>
    </row>
    <row r="115" ht="15.75">
      <c r="A115" s="29" t="s">
        <v>241</v>
      </c>
      <c r="B115" s="36" t="s">
        <v>242</v>
      </c>
      <c r="C115" s="35" t="s">
        <v>210</v>
      </c>
      <c r="D115" s="34">
        <v>2976.54</v>
      </c>
      <c r="E115" s="34">
        <v>654.84000000000003</v>
      </c>
      <c r="F115" s="34">
        <v>3631.3800000000001</v>
      </c>
      <c r="H115" s="1"/>
      <c r="I115" s="23"/>
      <c r="L115" s="24"/>
      <c r="M115" s="24"/>
    </row>
    <row r="116" ht="15.75">
      <c r="A116" s="29" t="s">
        <v>243</v>
      </c>
      <c r="B116" s="36" t="s">
        <v>244</v>
      </c>
      <c r="C116" s="35" t="s">
        <v>210</v>
      </c>
      <c r="D116" s="34">
        <v>1684.8500000000001</v>
      </c>
      <c r="E116" s="34">
        <v>370.67000000000002</v>
      </c>
      <c r="F116" s="34">
        <v>2055.52</v>
      </c>
      <c r="H116" s="1"/>
      <c r="I116" s="23"/>
      <c r="L116" s="24"/>
      <c r="M116" s="24"/>
    </row>
    <row r="117" ht="15.75">
      <c r="A117" s="29" t="s">
        <v>245</v>
      </c>
      <c r="B117" s="36" t="s">
        <v>246</v>
      </c>
      <c r="C117" s="35" t="s">
        <v>160</v>
      </c>
      <c r="D117" s="34">
        <v>2602.1299999999997</v>
      </c>
      <c r="E117" s="34">
        <v>572.47000000000003</v>
      </c>
      <c r="F117" s="34">
        <v>3174.5999999999995</v>
      </c>
      <c r="H117" s="1"/>
      <c r="I117" s="23"/>
      <c r="L117" s="24"/>
      <c r="M117" s="24"/>
    </row>
    <row r="118" ht="15.75">
      <c r="A118" s="29" t="s">
        <v>247</v>
      </c>
      <c r="B118" s="36" t="s">
        <v>248</v>
      </c>
      <c r="C118" s="35" t="s">
        <v>249</v>
      </c>
      <c r="D118" s="34">
        <v>154.09999999999999</v>
      </c>
      <c r="E118" s="34">
        <v>33.899999999999999</v>
      </c>
      <c r="F118" s="34">
        <v>188</v>
      </c>
      <c r="H118" s="1"/>
      <c r="I118" s="23"/>
      <c r="L118" s="24"/>
      <c r="M118" s="24"/>
    </row>
    <row r="119" ht="30">
      <c r="A119" s="29" t="s">
        <v>250</v>
      </c>
      <c r="B119" s="36" t="s">
        <v>251</v>
      </c>
      <c r="C119" s="35" t="s">
        <v>252</v>
      </c>
      <c r="D119" s="34">
        <v>1069.6299999999999</v>
      </c>
      <c r="E119" s="34">
        <v>235.31999999999999</v>
      </c>
      <c r="F119" s="34">
        <v>1304.9499999999998</v>
      </c>
      <c r="H119" s="1"/>
      <c r="I119" s="23"/>
      <c r="L119" s="24"/>
      <c r="M119" s="24"/>
    </row>
    <row r="120" ht="15.75">
      <c r="A120" s="29" t="s">
        <v>253</v>
      </c>
      <c r="B120" s="36" t="s">
        <v>254</v>
      </c>
      <c r="C120" s="35" t="s">
        <v>150</v>
      </c>
      <c r="D120" s="34">
        <v>65954.440000000002</v>
      </c>
      <c r="E120" s="34">
        <v>14509.98</v>
      </c>
      <c r="F120" s="34">
        <v>80464.419999999998</v>
      </c>
      <c r="H120" s="1"/>
      <c r="I120" s="23"/>
      <c r="L120" s="24"/>
      <c r="M120" s="24"/>
    </row>
    <row r="121" ht="15.75">
      <c r="A121" s="29" t="s">
        <v>255</v>
      </c>
      <c r="B121" s="36" t="s">
        <v>256</v>
      </c>
      <c r="C121" s="35" t="s">
        <v>257</v>
      </c>
      <c r="D121" s="34">
        <v>11934.879999999999</v>
      </c>
      <c r="E121" s="34">
        <v>2625.6700000000001</v>
      </c>
      <c r="F121" s="34">
        <v>14560.549999999999</v>
      </c>
      <c r="H121" s="1"/>
      <c r="I121" s="23"/>
      <c r="L121" s="24"/>
      <c r="M121" s="24"/>
    </row>
    <row r="122" ht="15.75">
      <c r="A122" s="29" t="s">
        <v>258</v>
      </c>
      <c r="B122" s="36" t="s">
        <v>259</v>
      </c>
      <c r="C122" s="35" t="s">
        <v>257</v>
      </c>
      <c r="D122" s="34">
        <v>20192.600000000002</v>
      </c>
      <c r="E122" s="34">
        <v>4442.3699999999999</v>
      </c>
      <c r="F122" s="34">
        <v>24634.970000000001</v>
      </c>
      <c r="H122" s="1"/>
      <c r="I122" s="23"/>
      <c r="L122" s="24"/>
      <c r="M122" s="24"/>
    </row>
    <row r="123" ht="30">
      <c r="A123" s="29" t="s">
        <v>260</v>
      </c>
      <c r="B123" s="36" t="s">
        <v>261</v>
      </c>
      <c r="C123" s="35" t="s">
        <v>257</v>
      </c>
      <c r="D123" s="34">
        <v>24411.799999999996</v>
      </c>
      <c r="E123" s="34">
        <v>5370.6000000000004</v>
      </c>
      <c r="F123" s="34">
        <v>29782.399999999994</v>
      </c>
      <c r="H123" s="1"/>
      <c r="I123" s="23"/>
      <c r="L123" s="24"/>
      <c r="M123" s="24"/>
    </row>
    <row r="124" ht="30">
      <c r="A124" s="29" t="s">
        <v>262</v>
      </c>
      <c r="B124" s="36" t="s">
        <v>263</v>
      </c>
      <c r="C124" s="35" t="s">
        <v>257</v>
      </c>
      <c r="D124" s="34">
        <v>24836.910000000003</v>
      </c>
      <c r="E124" s="34">
        <v>5464.1199999999999</v>
      </c>
      <c r="F124" s="34">
        <v>30301.030000000002</v>
      </c>
      <c r="H124" s="1"/>
      <c r="I124" s="23"/>
      <c r="L124" s="24"/>
      <c r="M124" s="24"/>
    </row>
    <row r="125" ht="47.25">
      <c r="A125" s="29" t="s">
        <v>264</v>
      </c>
      <c r="B125" s="30" t="s">
        <v>265</v>
      </c>
      <c r="C125" s="31"/>
      <c r="D125" s="20"/>
      <c r="E125" s="20"/>
      <c r="F125" s="20"/>
      <c r="L125" s="24"/>
      <c r="M125" s="24"/>
    </row>
    <row r="126" ht="15.75">
      <c r="A126" s="29" t="s">
        <v>266</v>
      </c>
      <c r="B126" s="39" t="s">
        <v>267</v>
      </c>
      <c r="C126" s="40" t="s">
        <v>117</v>
      </c>
      <c r="D126" s="20">
        <v>10706.690000000001</v>
      </c>
      <c r="E126" s="20">
        <v>2355.4700000000003</v>
      </c>
      <c r="F126" s="20">
        <v>13062.16</v>
      </c>
      <c r="H126" s="1"/>
      <c r="I126" s="23"/>
      <c r="L126" s="24"/>
      <c r="M126" s="24"/>
    </row>
    <row r="127" ht="15.75">
      <c r="A127" s="29" t="s">
        <v>268</v>
      </c>
      <c r="B127" s="39" t="s">
        <v>269</v>
      </c>
      <c r="C127" s="40" t="s">
        <v>117</v>
      </c>
      <c r="D127" s="20">
        <v>11465.639999999999</v>
      </c>
      <c r="E127" s="20">
        <v>2522.4400000000001</v>
      </c>
      <c r="F127" s="20">
        <v>13988.08</v>
      </c>
      <c r="H127" s="1"/>
      <c r="I127" s="23"/>
      <c r="L127" s="24"/>
      <c r="M127" s="24"/>
    </row>
    <row r="128" ht="15.75">
      <c r="A128" s="29" t="s">
        <v>270</v>
      </c>
      <c r="B128" s="39" t="s">
        <v>271</v>
      </c>
      <c r="C128" s="40" t="s">
        <v>117</v>
      </c>
      <c r="D128" s="20">
        <v>14201.460000000001</v>
      </c>
      <c r="E128" s="20">
        <v>3124.3200000000002</v>
      </c>
      <c r="F128" s="20">
        <v>17325.780000000002</v>
      </c>
      <c r="H128" s="1"/>
      <c r="I128" s="23"/>
      <c r="L128" s="24"/>
      <c r="M128" s="24"/>
    </row>
    <row r="129" ht="15">
      <c r="A129" s="29" t="s">
        <v>272</v>
      </c>
      <c r="B129" s="39" t="s">
        <v>273</v>
      </c>
      <c r="C129" s="40" t="s">
        <v>117</v>
      </c>
      <c r="D129" s="20">
        <v>16385.760000000002</v>
      </c>
      <c r="E129" s="20">
        <v>3604.8699999999999</v>
      </c>
      <c r="F129" s="20">
        <v>19990.630000000001</v>
      </c>
      <c r="H129" s="1"/>
      <c r="I129" s="23"/>
      <c r="L129" s="24"/>
      <c r="M129" s="24"/>
    </row>
    <row r="130" ht="15">
      <c r="A130" s="29" t="s">
        <v>274</v>
      </c>
      <c r="B130" s="39" t="s">
        <v>275</v>
      </c>
      <c r="C130" s="40" t="s">
        <v>117</v>
      </c>
      <c r="D130" s="20">
        <v>17259.48</v>
      </c>
      <c r="E130" s="20">
        <v>3797.0900000000001</v>
      </c>
      <c r="F130" s="20">
        <v>21056.57</v>
      </c>
      <c r="H130" s="1"/>
      <c r="I130" s="23"/>
      <c r="L130" s="24"/>
      <c r="M130" s="24"/>
    </row>
    <row r="131" ht="15">
      <c r="A131" s="29" t="s">
        <v>276</v>
      </c>
      <c r="B131" s="39" t="s">
        <v>277</v>
      </c>
      <c r="C131" s="40" t="s">
        <v>117</v>
      </c>
      <c r="D131" s="20">
        <v>18784.82</v>
      </c>
      <c r="E131" s="20">
        <v>4132.6599999999999</v>
      </c>
      <c r="F131" s="20">
        <v>22917.48</v>
      </c>
      <c r="H131" s="1"/>
      <c r="I131" s="23"/>
      <c r="L131" s="24"/>
      <c r="M131" s="24"/>
    </row>
    <row r="132" ht="15">
      <c r="A132" s="29" t="s">
        <v>278</v>
      </c>
      <c r="B132" s="39" t="s">
        <v>279</v>
      </c>
      <c r="C132" s="40" t="s">
        <v>117</v>
      </c>
      <c r="D132" s="20">
        <v>21513.34</v>
      </c>
      <c r="E132" s="20">
        <v>4732.9300000000003</v>
      </c>
      <c r="F132" s="20">
        <v>26246.27</v>
      </c>
      <c r="H132" s="1"/>
      <c r="I132" s="23"/>
      <c r="L132" s="24"/>
      <c r="M132" s="24"/>
    </row>
    <row r="133" ht="15">
      <c r="A133" s="29" t="s">
        <v>280</v>
      </c>
      <c r="B133" s="39" t="s">
        <v>281</v>
      </c>
      <c r="C133" s="40" t="s">
        <v>117</v>
      </c>
      <c r="D133" s="20">
        <v>31997.869999999999</v>
      </c>
      <c r="E133" s="20">
        <v>7039.5299999999997</v>
      </c>
      <c r="F133" s="20">
        <v>39037.400000000001</v>
      </c>
      <c r="H133" s="1"/>
      <c r="I133" s="23"/>
      <c r="L133" s="24"/>
      <c r="M133" s="24"/>
    </row>
    <row r="134" ht="15">
      <c r="A134" s="29" t="s">
        <v>282</v>
      </c>
      <c r="B134" s="39" t="s">
        <v>283</v>
      </c>
      <c r="C134" s="40" t="s">
        <v>117</v>
      </c>
      <c r="D134" s="20">
        <v>46528.840000000004</v>
      </c>
      <c r="E134" s="20">
        <v>10236.34</v>
      </c>
      <c r="F134" s="20">
        <v>56765.180000000008</v>
      </c>
      <c r="H134" s="1"/>
      <c r="I134" s="23"/>
      <c r="L134" s="24"/>
      <c r="M134" s="24"/>
    </row>
    <row r="135" ht="15">
      <c r="A135" s="29" t="s">
        <v>284</v>
      </c>
      <c r="B135" s="39" t="s">
        <v>285</v>
      </c>
      <c r="C135" s="40" t="s">
        <v>117</v>
      </c>
      <c r="D135" s="20">
        <v>87700.680000000008</v>
      </c>
      <c r="E135" s="20">
        <v>19294.150000000001</v>
      </c>
      <c r="F135" s="20">
        <v>106994.83000000002</v>
      </c>
      <c r="H135" s="1"/>
      <c r="I135" s="23"/>
      <c r="L135" s="24"/>
      <c r="M135" s="24"/>
    </row>
    <row r="136" ht="45">
      <c r="A136" s="29" t="s">
        <v>286</v>
      </c>
      <c r="B136" s="31" t="s">
        <v>287</v>
      </c>
      <c r="C136" s="31"/>
      <c r="D136" s="20"/>
      <c r="E136" s="20"/>
      <c r="F136" s="20"/>
      <c r="L136" s="24"/>
      <c r="M136" s="24"/>
    </row>
    <row r="137" ht="15">
      <c r="A137" s="29" t="s">
        <v>288</v>
      </c>
      <c r="B137" s="39" t="s">
        <v>267</v>
      </c>
      <c r="C137" s="40" t="s">
        <v>117</v>
      </c>
      <c r="D137" s="20">
        <v>29376.73</v>
      </c>
      <c r="E137" s="20">
        <v>6462.8800000000001</v>
      </c>
      <c r="F137" s="20">
        <v>35839.610000000001</v>
      </c>
      <c r="H137" s="1"/>
      <c r="I137" s="23"/>
      <c r="L137" s="24"/>
      <c r="M137" s="24"/>
    </row>
    <row r="138" ht="15">
      <c r="A138" s="29" t="s">
        <v>289</v>
      </c>
      <c r="B138" s="39" t="s">
        <v>269</v>
      </c>
      <c r="C138" s="40" t="s">
        <v>117</v>
      </c>
      <c r="D138" s="20">
        <v>31453.610000000001</v>
      </c>
      <c r="E138" s="20">
        <v>6919.79</v>
      </c>
      <c r="F138" s="20">
        <v>38373.400000000001</v>
      </c>
      <c r="H138" s="1"/>
      <c r="I138" s="23"/>
      <c r="L138" s="24"/>
      <c r="M138" s="24"/>
    </row>
    <row r="139" ht="15">
      <c r="A139" s="29" t="s">
        <v>290</v>
      </c>
      <c r="B139" s="39" t="s">
        <v>271</v>
      </c>
      <c r="C139" s="40" t="s">
        <v>117</v>
      </c>
      <c r="D139" s="20">
        <v>37240.160000000003</v>
      </c>
      <c r="E139" s="20">
        <v>8192.8400000000001</v>
      </c>
      <c r="F139" s="20">
        <v>45433</v>
      </c>
      <c r="H139" s="1"/>
      <c r="I139" s="23"/>
      <c r="L139" s="24"/>
      <c r="M139" s="24"/>
    </row>
    <row r="140" ht="15">
      <c r="A140" s="29" t="s">
        <v>291</v>
      </c>
      <c r="B140" s="39" t="s">
        <v>273</v>
      </c>
      <c r="C140" s="40" t="s">
        <v>117</v>
      </c>
      <c r="D140" s="20">
        <v>42045.57</v>
      </c>
      <c r="E140" s="20">
        <v>9250.0300000000007</v>
      </c>
      <c r="F140" s="20">
        <v>51295.599999999999</v>
      </c>
      <c r="H140" s="1"/>
      <c r="I140" s="23"/>
      <c r="L140" s="24"/>
      <c r="M140" s="24"/>
    </row>
    <row r="141" ht="15">
      <c r="A141" s="29" t="s">
        <v>292</v>
      </c>
      <c r="B141" s="39" t="s">
        <v>275</v>
      </c>
      <c r="C141" s="40" t="s">
        <v>117</v>
      </c>
      <c r="D141" s="20">
        <v>48927.860000000001</v>
      </c>
      <c r="E141" s="20">
        <v>10764.130000000001</v>
      </c>
      <c r="F141" s="20">
        <v>59691.990000000005</v>
      </c>
      <c r="H141" s="1"/>
      <c r="I141" s="23"/>
      <c r="L141" s="24"/>
      <c r="M141" s="24"/>
    </row>
    <row r="142" ht="15">
      <c r="A142" s="29" t="s">
        <v>293</v>
      </c>
      <c r="B142" s="39" t="s">
        <v>277</v>
      </c>
      <c r="C142" s="40" t="s">
        <v>117</v>
      </c>
      <c r="D142" s="20">
        <v>55917.590000000004</v>
      </c>
      <c r="E142" s="20">
        <v>12301.870000000001</v>
      </c>
      <c r="F142" s="20">
        <v>68219.460000000006</v>
      </c>
      <c r="H142" s="1"/>
      <c r="I142" s="23"/>
      <c r="L142" s="24"/>
      <c r="M142" s="24"/>
    </row>
    <row r="143" ht="15">
      <c r="A143" s="29" t="s">
        <v>294</v>
      </c>
      <c r="B143" s="39" t="s">
        <v>279</v>
      </c>
      <c r="C143" s="40" t="s">
        <v>117</v>
      </c>
      <c r="D143" s="20">
        <v>66838.979999999996</v>
      </c>
      <c r="E143" s="20">
        <v>14704.58</v>
      </c>
      <c r="F143" s="20">
        <v>81543.559999999998</v>
      </c>
      <c r="H143" s="1"/>
      <c r="I143" s="23"/>
      <c r="L143" s="24"/>
      <c r="M143" s="24"/>
    </row>
    <row r="144" ht="15">
      <c r="A144" s="29" t="s">
        <v>295</v>
      </c>
      <c r="B144" s="39" t="s">
        <v>281</v>
      </c>
      <c r="C144" s="40" t="s">
        <v>117</v>
      </c>
      <c r="D144" s="20">
        <v>103756.97</v>
      </c>
      <c r="E144" s="20">
        <v>22826.529999999999</v>
      </c>
      <c r="F144" s="20">
        <v>126583.5</v>
      </c>
      <c r="H144" s="1"/>
      <c r="I144" s="23"/>
      <c r="L144" s="24"/>
      <c r="M144" s="24"/>
    </row>
    <row r="145" ht="15">
      <c r="A145" s="29" t="s">
        <v>296</v>
      </c>
      <c r="B145" s="39" t="s">
        <v>283</v>
      </c>
      <c r="C145" s="40" t="s">
        <v>117</v>
      </c>
      <c r="D145" s="20">
        <v>164587.34</v>
      </c>
      <c r="E145" s="20">
        <v>36209.209999999999</v>
      </c>
      <c r="F145" s="20">
        <v>200796.54999999999</v>
      </c>
      <c r="H145" s="1"/>
      <c r="I145" s="23"/>
      <c r="L145" s="24"/>
      <c r="M145" s="24"/>
    </row>
    <row r="146" ht="15">
      <c r="A146" s="29" t="s">
        <v>297</v>
      </c>
      <c r="B146" s="39" t="s">
        <v>285</v>
      </c>
      <c r="C146" s="40" t="s">
        <v>117</v>
      </c>
      <c r="D146" s="20">
        <v>304273.91000000003</v>
      </c>
      <c r="E146" s="20">
        <v>66940.259999999995</v>
      </c>
      <c r="F146" s="20">
        <v>371214.17000000004</v>
      </c>
      <c r="H146" s="1"/>
      <c r="I146" s="23"/>
      <c r="L146" s="24"/>
      <c r="M146" s="24"/>
    </row>
    <row r="147" ht="75">
      <c r="A147" s="29" t="s">
        <v>298</v>
      </c>
      <c r="B147" s="31" t="s">
        <v>299</v>
      </c>
      <c r="C147" s="41" t="s">
        <v>117</v>
      </c>
      <c r="D147" s="42">
        <v>2945.4900000000002</v>
      </c>
      <c r="E147" s="42">
        <v>648.00999999999999</v>
      </c>
      <c r="F147" s="42">
        <v>3593.5</v>
      </c>
      <c r="H147" s="1"/>
      <c r="I147" s="23"/>
      <c r="L147" s="24"/>
      <c r="M147" s="24"/>
    </row>
    <row r="148" ht="45">
      <c r="A148" s="29" t="s">
        <v>300</v>
      </c>
      <c r="B148" s="31" t="s">
        <v>301</v>
      </c>
      <c r="C148" s="41" t="s">
        <v>117</v>
      </c>
      <c r="D148" s="42">
        <v>5901.2200000000003</v>
      </c>
      <c r="E148" s="42">
        <v>1298.27</v>
      </c>
      <c r="F148" s="42">
        <v>7199.4899999999998</v>
      </c>
      <c r="H148" s="1"/>
      <c r="I148" s="23"/>
      <c r="L148" s="24"/>
      <c r="M148" s="24"/>
    </row>
    <row r="149" ht="28.5">
      <c r="A149" s="29" t="s">
        <v>302</v>
      </c>
      <c r="B149" s="43" t="s">
        <v>303</v>
      </c>
      <c r="C149" s="41"/>
      <c r="D149" s="44"/>
      <c r="E149" s="44"/>
      <c r="F149" s="44"/>
      <c r="L149" s="24"/>
      <c r="M149" s="24"/>
    </row>
    <row r="150" ht="15">
      <c r="A150" s="29" t="s">
        <v>304</v>
      </c>
      <c r="B150" s="45" t="s">
        <v>305</v>
      </c>
      <c r="C150" s="41" t="s">
        <v>117</v>
      </c>
      <c r="D150" s="42">
        <v>11028.790000000001</v>
      </c>
      <c r="E150" s="42">
        <v>2426.3299999999999</v>
      </c>
      <c r="F150" s="42">
        <v>13455.120000000001</v>
      </c>
      <c r="H150" s="1"/>
      <c r="I150" s="23"/>
      <c r="L150" s="24"/>
      <c r="M150" s="24"/>
    </row>
    <row r="151" ht="15">
      <c r="A151" s="29" t="s">
        <v>306</v>
      </c>
      <c r="B151" s="45" t="s">
        <v>307</v>
      </c>
      <c r="C151" s="41" t="s">
        <v>117</v>
      </c>
      <c r="D151" s="42">
        <v>14194.17</v>
      </c>
      <c r="E151" s="42">
        <v>3122.7200000000003</v>
      </c>
      <c r="F151" s="42">
        <v>17316.889999999999</v>
      </c>
      <c r="H151" s="1"/>
      <c r="I151" s="23"/>
      <c r="L151" s="24"/>
      <c r="M151" s="24"/>
    </row>
    <row r="152" ht="15">
      <c r="A152" s="29" t="s">
        <v>308</v>
      </c>
      <c r="B152" s="45" t="s">
        <v>309</v>
      </c>
      <c r="C152" s="41" t="s">
        <v>117</v>
      </c>
      <c r="D152" s="42">
        <v>19880.600000000002</v>
      </c>
      <c r="E152" s="42">
        <v>4373.7300000000005</v>
      </c>
      <c r="F152" s="42">
        <v>24254.330000000002</v>
      </c>
      <c r="H152" s="1"/>
      <c r="I152" s="23"/>
      <c r="L152" s="24"/>
      <c r="M152" s="24"/>
    </row>
    <row r="153" ht="15">
      <c r="A153" s="29" t="s">
        <v>310</v>
      </c>
      <c r="B153" s="45" t="s">
        <v>311</v>
      </c>
      <c r="C153" s="41" t="s">
        <v>117</v>
      </c>
      <c r="D153" s="42">
        <v>62140.919999999998</v>
      </c>
      <c r="E153" s="42">
        <v>13671</v>
      </c>
      <c r="F153" s="42">
        <v>75811.919999999998</v>
      </c>
      <c r="H153" s="1"/>
      <c r="I153" s="23"/>
      <c r="L153" s="24"/>
      <c r="M153" s="24"/>
    </row>
    <row r="154" ht="15">
      <c r="A154" s="29" t="s">
        <v>312</v>
      </c>
      <c r="B154" s="45" t="s">
        <v>313</v>
      </c>
      <c r="C154" s="41" t="s">
        <v>117</v>
      </c>
      <c r="D154" s="42">
        <v>70333.839999999997</v>
      </c>
      <c r="E154" s="42">
        <v>15473.440000000001</v>
      </c>
      <c r="F154" s="42">
        <v>85807.279999999999</v>
      </c>
      <c r="H154" s="1"/>
      <c r="I154" s="23"/>
      <c r="L154" s="24"/>
      <c r="M154" s="24"/>
    </row>
    <row r="155" ht="28.5">
      <c r="A155" s="29" t="s">
        <v>314</v>
      </c>
      <c r="B155" s="43" t="s">
        <v>315</v>
      </c>
      <c r="C155" s="41"/>
      <c r="D155" s="42"/>
      <c r="E155" s="42"/>
      <c r="F155" s="42"/>
      <c r="L155" s="24"/>
      <c r="M155" s="24"/>
    </row>
    <row r="156" ht="15">
      <c r="A156" s="29" t="s">
        <v>316</v>
      </c>
      <c r="B156" s="45" t="s">
        <v>305</v>
      </c>
      <c r="C156" s="41" t="s">
        <v>117</v>
      </c>
      <c r="D156" s="42">
        <v>4146.4700000000003</v>
      </c>
      <c r="E156" s="42">
        <v>912.22000000000003</v>
      </c>
      <c r="F156" s="42">
        <v>5058.6900000000005</v>
      </c>
      <c r="H156" s="1"/>
      <c r="I156" s="23"/>
      <c r="L156" s="24"/>
      <c r="M156" s="24"/>
    </row>
    <row r="157" ht="15">
      <c r="A157" s="29" t="s">
        <v>317</v>
      </c>
      <c r="B157" s="45" t="s">
        <v>307</v>
      </c>
      <c r="C157" s="41" t="s">
        <v>117</v>
      </c>
      <c r="D157" s="42">
        <v>4805.4400000000005</v>
      </c>
      <c r="E157" s="42">
        <v>1057.2</v>
      </c>
      <c r="F157" s="42">
        <v>5862.6400000000003</v>
      </c>
      <c r="H157" s="1"/>
      <c r="I157" s="23"/>
      <c r="L157" s="24"/>
      <c r="M157" s="24"/>
    </row>
    <row r="158" ht="15">
      <c r="A158" s="29" t="s">
        <v>318</v>
      </c>
      <c r="B158" s="45" t="s">
        <v>309</v>
      </c>
      <c r="C158" s="41" t="s">
        <v>117</v>
      </c>
      <c r="D158" s="42">
        <v>6989.6900000000005</v>
      </c>
      <c r="E158" s="42">
        <v>1537.73</v>
      </c>
      <c r="F158" s="42">
        <v>8527.4200000000001</v>
      </c>
      <c r="H158" s="1"/>
      <c r="I158" s="23"/>
      <c r="L158" s="24"/>
      <c r="M158" s="24"/>
    </row>
    <row r="159" ht="15">
      <c r="A159" s="29" t="s">
        <v>319</v>
      </c>
      <c r="B159" s="45" t="s">
        <v>311</v>
      </c>
      <c r="C159" s="41" t="s">
        <v>117</v>
      </c>
      <c r="D159" s="42">
        <v>22064.880000000001</v>
      </c>
      <c r="E159" s="42">
        <v>4854.2700000000004</v>
      </c>
      <c r="F159" s="42">
        <v>26919.150000000001</v>
      </c>
      <c r="H159" s="1"/>
      <c r="I159" s="23"/>
      <c r="L159" s="24"/>
      <c r="M159" s="24"/>
    </row>
    <row r="160" ht="15">
      <c r="A160" s="29" t="s">
        <v>320</v>
      </c>
      <c r="B160" s="45" t="s">
        <v>313</v>
      </c>
      <c r="C160" s="41" t="s">
        <v>117</v>
      </c>
      <c r="D160" s="42">
        <v>24793.41</v>
      </c>
      <c r="E160" s="42">
        <v>5454.5500000000002</v>
      </c>
      <c r="F160" s="42">
        <v>30247.959999999999</v>
      </c>
      <c r="H160" s="1"/>
      <c r="I160" s="23"/>
      <c r="L160" s="24"/>
      <c r="M160" s="24"/>
    </row>
    <row r="161" ht="28.5">
      <c r="A161" s="29" t="s">
        <v>321</v>
      </c>
      <c r="B161" s="43" t="s">
        <v>322</v>
      </c>
      <c r="C161" s="41"/>
      <c r="D161" s="42"/>
      <c r="E161" s="42"/>
      <c r="F161" s="42"/>
      <c r="L161" s="24"/>
      <c r="M161" s="24"/>
    </row>
    <row r="162" ht="15">
      <c r="A162" s="29" t="s">
        <v>323</v>
      </c>
      <c r="B162" s="45" t="s">
        <v>305</v>
      </c>
      <c r="C162" s="41" t="s">
        <v>117</v>
      </c>
      <c r="D162" s="42">
        <v>1034.79</v>
      </c>
      <c r="E162" s="42">
        <v>227.65000000000001</v>
      </c>
      <c r="F162" s="42">
        <v>1262.4400000000001</v>
      </c>
      <c r="H162" s="1"/>
      <c r="I162" s="23"/>
      <c r="L162" s="24"/>
      <c r="M162" s="24"/>
    </row>
    <row r="163" ht="15">
      <c r="A163" s="29" t="s">
        <v>324</v>
      </c>
      <c r="B163" s="45" t="s">
        <v>307</v>
      </c>
      <c r="C163" s="41" t="s">
        <v>117</v>
      </c>
      <c r="D163" s="42">
        <v>1310.5699999999999</v>
      </c>
      <c r="E163" s="42">
        <v>288.32999999999998</v>
      </c>
      <c r="F163" s="42">
        <v>1598.8999999999999</v>
      </c>
      <c r="H163" s="1"/>
      <c r="I163" s="23"/>
      <c r="L163" s="24"/>
      <c r="M163" s="24"/>
    </row>
    <row r="164" ht="15">
      <c r="A164" s="29" t="s">
        <v>325</v>
      </c>
      <c r="B164" s="45" t="s">
        <v>309</v>
      </c>
      <c r="C164" s="41" t="s">
        <v>117</v>
      </c>
      <c r="D164" s="42">
        <v>2076.9400000000001</v>
      </c>
      <c r="E164" s="42">
        <v>456.93000000000001</v>
      </c>
      <c r="F164" s="42">
        <v>2533.8699999999999</v>
      </c>
      <c r="H164" s="1"/>
      <c r="I164" s="23"/>
      <c r="L164" s="24"/>
      <c r="M164" s="24"/>
    </row>
    <row r="165" ht="15">
      <c r="A165" s="29" t="s">
        <v>326</v>
      </c>
      <c r="B165" s="45" t="s">
        <v>311</v>
      </c>
      <c r="C165" s="41" t="s">
        <v>117</v>
      </c>
      <c r="D165" s="42">
        <v>6223.3800000000001</v>
      </c>
      <c r="E165" s="42">
        <v>1369.1400000000001</v>
      </c>
      <c r="F165" s="42">
        <v>7592.5200000000004</v>
      </c>
      <c r="H165" s="1"/>
      <c r="I165" s="23"/>
      <c r="L165" s="24"/>
      <c r="M165" s="24"/>
    </row>
    <row r="166" ht="15">
      <c r="A166" s="29" t="s">
        <v>327</v>
      </c>
      <c r="B166" s="45" t="s">
        <v>313</v>
      </c>
      <c r="C166" s="41" t="s">
        <v>117</v>
      </c>
      <c r="D166" s="42">
        <v>6989.6900000000005</v>
      </c>
      <c r="E166" s="42">
        <v>1537.73</v>
      </c>
      <c r="F166" s="42">
        <v>8527.4200000000001</v>
      </c>
      <c r="H166" s="1"/>
      <c r="I166" s="23"/>
      <c r="L166" s="24"/>
      <c r="M166" s="24"/>
    </row>
    <row r="167" ht="85.5">
      <c r="A167" s="29" t="s">
        <v>328</v>
      </c>
      <c r="B167" s="43" t="s">
        <v>329</v>
      </c>
      <c r="C167" s="46" t="s">
        <v>330</v>
      </c>
      <c r="D167" s="42">
        <v>12668.809999999999</v>
      </c>
      <c r="E167" s="42">
        <v>2787.1399999999999</v>
      </c>
      <c r="F167" s="42">
        <v>15455.949999999999</v>
      </c>
      <c r="H167" s="1"/>
      <c r="I167" s="23"/>
      <c r="L167" s="24"/>
      <c r="M167" s="24"/>
    </row>
    <row r="168" ht="43.5" customHeight="1">
      <c r="A168" s="29" t="s">
        <v>331</v>
      </c>
      <c r="B168" s="30" t="s">
        <v>332</v>
      </c>
      <c r="C168" s="47"/>
      <c r="D168" s="47"/>
      <c r="E168" s="47"/>
      <c r="F168" s="47"/>
      <c r="L168" s="24"/>
      <c r="M168" s="24"/>
    </row>
    <row r="169" ht="15">
      <c r="A169" s="29" t="s">
        <v>333</v>
      </c>
      <c r="B169" s="32" t="s">
        <v>334</v>
      </c>
      <c r="C169" s="33" t="s">
        <v>335</v>
      </c>
      <c r="D169" s="34">
        <v>1872.29</v>
      </c>
      <c r="E169" s="34">
        <v>411.90000000000003</v>
      </c>
      <c r="F169" s="34">
        <v>2284.1900000000001</v>
      </c>
      <c r="H169" s="1"/>
      <c r="I169" s="23"/>
      <c r="L169" s="24"/>
      <c r="M169" s="24"/>
    </row>
    <row r="170" ht="15">
      <c r="A170" s="29" t="s">
        <v>336</v>
      </c>
      <c r="B170" s="32" t="s">
        <v>337</v>
      </c>
      <c r="C170" s="33" t="s">
        <v>338</v>
      </c>
      <c r="D170" s="34">
        <v>3831.5700000000002</v>
      </c>
      <c r="E170" s="34">
        <v>842.95000000000005</v>
      </c>
      <c r="F170" s="34">
        <v>4674.5200000000004</v>
      </c>
      <c r="H170" s="1"/>
      <c r="I170" s="23"/>
      <c r="L170" s="24"/>
      <c r="M170" s="24"/>
    </row>
    <row r="171" ht="28.5">
      <c r="A171" s="29" t="s">
        <v>339</v>
      </c>
      <c r="B171" s="32" t="s">
        <v>340</v>
      </c>
      <c r="C171" s="33" t="s">
        <v>338</v>
      </c>
      <c r="D171" s="34">
        <v>631.63</v>
      </c>
      <c r="E171" s="34">
        <v>138.96000000000001</v>
      </c>
      <c r="F171" s="34">
        <v>770.59000000000003</v>
      </c>
      <c r="H171" s="1"/>
      <c r="I171" s="23"/>
      <c r="L171" s="24"/>
      <c r="M171" s="24"/>
    </row>
    <row r="172" ht="28.5">
      <c r="A172" s="29" t="s">
        <v>341</v>
      </c>
      <c r="B172" s="32" t="s">
        <v>342</v>
      </c>
      <c r="C172" s="33" t="s">
        <v>338</v>
      </c>
      <c r="D172" s="34">
        <v>310.63</v>
      </c>
      <c r="E172" s="34">
        <v>68.340000000000003</v>
      </c>
      <c r="F172" s="34">
        <v>378.97000000000003</v>
      </c>
      <c r="H172" s="1"/>
      <c r="I172" s="23"/>
      <c r="L172" s="24"/>
      <c r="M172" s="24"/>
    </row>
    <row r="173" ht="15">
      <c r="A173" s="29" t="s">
        <v>343</v>
      </c>
      <c r="B173" s="32" t="s">
        <v>344</v>
      </c>
      <c r="C173" s="33" t="s">
        <v>345</v>
      </c>
      <c r="D173" s="34">
        <v>5200.8000000000002</v>
      </c>
      <c r="E173" s="34">
        <v>1144.1800000000001</v>
      </c>
      <c r="F173" s="34">
        <v>6344.9800000000005</v>
      </c>
      <c r="H173" s="1"/>
      <c r="I173" s="23"/>
      <c r="L173" s="24"/>
      <c r="M173" s="24"/>
    </row>
    <row r="174" ht="28.5">
      <c r="A174" s="29" t="s">
        <v>346</v>
      </c>
      <c r="B174" s="32" t="s">
        <v>347</v>
      </c>
      <c r="C174" s="33" t="s">
        <v>345</v>
      </c>
      <c r="D174" s="34">
        <v>1872.29</v>
      </c>
      <c r="E174" s="34">
        <v>411.90000000000003</v>
      </c>
      <c r="F174" s="34">
        <v>2284.1900000000001</v>
      </c>
      <c r="H174" s="1"/>
      <c r="I174" s="23"/>
      <c r="L174" s="24"/>
      <c r="M174" s="24"/>
    </row>
    <row r="175" ht="28.5">
      <c r="A175" s="29" t="s">
        <v>348</v>
      </c>
      <c r="B175" s="32" t="s">
        <v>349</v>
      </c>
      <c r="C175" s="33" t="s">
        <v>345</v>
      </c>
      <c r="D175" s="34">
        <v>2496.3800000000001</v>
      </c>
      <c r="E175" s="34">
        <v>549.20000000000005</v>
      </c>
      <c r="F175" s="34">
        <v>3045.5799999999999</v>
      </c>
      <c r="H175" s="1"/>
      <c r="I175" s="23"/>
      <c r="L175" s="24"/>
      <c r="M175" s="24"/>
    </row>
    <row r="176" ht="28.5">
      <c r="A176" s="29" t="s">
        <v>350</v>
      </c>
      <c r="B176" s="32" t="s">
        <v>351</v>
      </c>
      <c r="C176" s="33" t="s">
        <v>352</v>
      </c>
      <c r="D176" s="34">
        <v>1841.0599999999999</v>
      </c>
      <c r="E176" s="34">
        <v>405.03000000000003</v>
      </c>
      <c r="F176" s="34">
        <v>2246.0900000000001</v>
      </c>
      <c r="H176" s="1"/>
      <c r="I176" s="23"/>
      <c r="L176" s="24"/>
      <c r="M176" s="24"/>
    </row>
    <row r="177" ht="28.5">
      <c r="A177" s="29" t="s">
        <v>353</v>
      </c>
      <c r="B177" s="32" t="s">
        <v>354</v>
      </c>
      <c r="C177" s="33" t="s">
        <v>352</v>
      </c>
      <c r="D177" s="34">
        <v>3682.1599999999999</v>
      </c>
      <c r="E177" s="34">
        <v>810.08000000000004</v>
      </c>
      <c r="F177" s="34">
        <v>4492.2399999999998</v>
      </c>
      <c r="H177" s="1"/>
      <c r="I177" s="23"/>
      <c r="L177" s="24"/>
      <c r="M177" s="24"/>
    </row>
    <row r="178" ht="28.5">
      <c r="A178" s="29" t="s">
        <v>355</v>
      </c>
      <c r="B178" s="32" t="s">
        <v>356</v>
      </c>
      <c r="C178" s="33" t="s">
        <v>357</v>
      </c>
      <c r="D178" s="34">
        <v>4836.7399999999998</v>
      </c>
      <c r="E178" s="34">
        <v>1064.0799999999999</v>
      </c>
      <c r="F178" s="34">
        <v>5900.8199999999997</v>
      </c>
      <c r="H178" s="1"/>
      <c r="I178" s="23"/>
      <c r="L178" s="24"/>
      <c r="M178" s="24"/>
    </row>
    <row r="179" ht="28.5">
      <c r="A179" s="29" t="s">
        <v>358</v>
      </c>
      <c r="B179" s="32" t="s">
        <v>359</v>
      </c>
      <c r="C179" s="33" t="s">
        <v>357</v>
      </c>
      <c r="D179" s="34">
        <v>5824.8900000000003</v>
      </c>
      <c r="E179" s="34">
        <v>1281.48</v>
      </c>
      <c r="F179" s="34">
        <v>7106.3699999999999</v>
      </c>
      <c r="H179" s="1"/>
      <c r="I179" s="23"/>
      <c r="L179" s="24"/>
      <c r="M179" s="24"/>
    </row>
    <row r="180" ht="42.75">
      <c r="A180" s="29" t="s">
        <v>360</v>
      </c>
      <c r="B180" s="32" t="s">
        <v>361</v>
      </c>
      <c r="C180" s="33" t="s">
        <v>117</v>
      </c>
      <c r="D180" s="34">
        <v>14873.720000000001</v>
      </c>
      <c r="E180" s="34">
        <v>3272.2200000000003</v>
      </c>
      <c r="F180" s="34">
        <v>18145.939999999999</v>
      </c>
      <c r="H180" s="1"/>
      <c r="I180" s="23"/>
      <c r="L180" s="24"/>
      <c r="M180" s="24"/>
    </row>
    <row r="181" ht="42.75">
      <c r="A181" s="29" t="s">
        <v>362</v>
      </c>
      <c r="B181" s="32" t="s">
        <v>363</v>
      </c>
      <c r="C181" s="33" t="s">
        <v>117</v>
      </c>
      <c r="D181" s="34">
        <v>21611.23</v>
      </c>
      <c r="E181" s="34">
        <v>4754.4700000000003</v>
      </c>
      <c r="F181" s="34">
        <v>26365.700000000001</v>
      </c>
      <c r="H181" s="1"/>
      <c r="I181" s="23"/>
      <c r="L181" s="24"/>
      <c r="M181" s="24"/>
    </row>
    <row r="182" ht="42.75">
      <c r="A182" s="29" t="s">
        <v>364</v>
      </c>
      <c r="B182" s="32" t="s">
        <v>365</v>
      </c>
      <c r="C182" s="33" t="s">
        <v>117</v>
      </c>
      <c r="D182" s="34">
        <v>14148.110000000001</v>
      </c>
      <c r="E182" s="34">
        <v>3112.5799999999999</v>
      </c>
      <c r="F182" s="34">
        <v>17260.689999999999</v>
      </c>
      <c r="H182" s="1"/>
      <c r="I182" s="23"/>
      <c r="L182" s="24"/>
      <c r="M182" s="24"/>
    </row>
    <row r="183" ht="42.75">
      <c r="A183" s="29" t="s">
        <v>366</v>
      </c>
      <c r="B183" s="32" t="s">
        <v>367</v>
      </c>
      <c r="C183" s="33" t="s">
        <v>117</v>
      </c>
      <c r="D183" s="34">
        <v>20015.900000000001</v>
      </c>
      <c r="E183" s="34">
        <v>4403.5</v>
      </c>
      <c r="F183" s="34">
        <v>24419.400000000001</v>
      </c>
      <c r="H183" s="1"/>
      <c r="I183" s="23"/>
      <c r="L183" s="24"/>
      <c r="M183" s="24"/>
    </row>
    <row r="184" ht="42.75">
      <c r="A184" s="29" t="s">
        <v>368</v>
      </c>
      <c r="B184" s="32" t="s">
        <v>369</v>
      </c>
      <c r="C184" s="33" t="s">
        <v>117</v>
      </c>
      <c r="D184" s="34">
        <v>14018.76</v>
      </c>
      <c r="E184" s="34">
        <v>3084.1300000000001</v>
      </c>
      <c r="F184" s="34">
        <v>17102.889999999999</v>
      </c>
      <c r="H184" s="1"/>
      <c r="I184" s="23"/>
      <c r="L184" s="24"/>
      <c r="M184" s="24"/>
    </row>
    <row r="185" ht="42.75">
      <c r="A185" s="29" t="s">
        <v>370</v>
      </c>
      <c r="B185" s="32" t="s">
        <v>371</v>
      </c>
      <c r="C185" s="33" t="s">
        <v>117</v>
      </c>
      <c r="D185" s="34">
        <v>20519.100000000002</v>
      </c>
      <c r="E185" s="34">
        <v>4514.1999999999998</v>
      </c>
      <c r="F185" s="34">
        <v>25033.299999999999</v>
      </c>
      <c r="H185" s="1"/>
      <c r="I185" s="23"/>
      <c r="J185" s="24"/>
      <c r="K185" s="24"/>
      <c r="L185" s="24"/>
      <c r="M185" s="24"/>
    </row>
    <row r="186" ht="28.5">
      <c r="A186" s="29" t="s">
        <v>372</v>
      </c>
      <c r="B186" s="32" t="s">
        <v>373</v>
      </c>
      <c r="C186" s="33" t="s">
        <v>374</v>
      </c>
      <c r="D186" s="34">
        <v>21327.18</v>
      </c>
      <c r="E186" s="34">
        <v>4691.9800000000005</v>
      </c>
      <c r="F186" s="34">
        <v>26019.16</v>
      </c>
      <c r="H186" s="1"/>
      <c r="I186" s="23"/>
      <c r="L186" s="24"/>
      <c r="M186" s="24"/>
    </row>
    <row r="187" ht="28.5">
      <c r="A187" s="29" t="s">
        <v>375</v>
      </c>
      <c r="B187" s="32" t="s">
        <v>376</v>
      </c>
      <c r="C187" s="33" t="s">
        <v>377</v>
      </c>
      <c r="D187" s="34">
        <v>6091.5600000000004</v>
      </c>
      <c r="E187" s="34">
        <v>1340.1400000000001</v>
      </c>
      <c r="F187" s="34">
        <v>7431.6999999999998</v>
      </c>
      <c r="H187" s="1"/>
      <c r="I187" s="23"/>
      <c r="L187" s="24"/>
      <c r="M187" s="24"/>
    </row>
    <row r="188" ht="28.5">
      <c r="A188" s="29" t="s">
        <v>378</v>
      </c>
      <c r="B188" s="32" t="s">
        <v>379</v>
      </c>
      <c r="C188" s="33" t="s">
        <v>377</v>
      </c>
      <c r="D188" s="34">
        <v>11625.33</v>
      </c>
      <c r="E188" s="34">
        <v>2557.5700000000002</v>
      </c>
      <c r="F188" s="34">
        <v>14182.9</v>
      </c>
      <c r="H188" s="1"/>
      <c r="I188" s="23"/>
      <c r="L188" s="24"/>
      <c r="M188" s="24"/>
    </row>
    <row r="189" ht="28.5">
      <c r="A189" s="29" t="s">
        <v>380</v>
      </c>
      <c r="B189" s="32" t="s">
        <v>381</v>
      </c>
      <c r="C189" s="33" t="s">
        <v>382</v>
      </c>
      <c r="D189" s="34">
        <v>2749.1199999999999</v>
      </c>
      <c r="E189" s="34">
        <v>604.81000000000006</v>
      </c>
      <c r="F189" s="34">
        <v>3353.9300000000003</v>
      </c>
      <c r="H189" s="1"/>
      <c r="I189" s="23"/>
      <c r="L189" s="24"/>
      <c r="M189" s="24"/>
    </row>
    <row r="190" ht="42.75">
      <c r="A190" s="29" t="s">
        <v>383</v>
      </c>
      <c r="B190" s="32" t="s">
        <v>384</v>
      </c>
      <c r="C190" s="33" t="s">
        <v>382</v>
      </c>
      <c r="D190" s="34">
        <v>33516.840000000004</v>
      </c>
      <c r="E190" s="34">
        <v>7373.6999999999998</v>
      </c>
      <c r="F190" s="34">
        <v>40890.540000000001</v>
      </c>
      <c r="H190" s="1"/>
      <c r="I190" s="23"/>
      <c r="L190" s="24"/>
      <c r="M190" s="24"/>
    </row>
    <row r="191" ht="28.5">
      <c r="A191" s="29" t="s">
        <v>385</v>
      </c>
      <c r="B191" s="32" t="s">
        <v>386</v>
      </c>
      <c r="C191" s="33" t="s">
        <v>382</v>
      </c>
      <c r="D191" s="34">
        <v>33500.730000000003</v>
      </c>
      <c r="E191" s="34">
        <v>7370.1599999999999</v>
      </c>
      <c r="F191" s="34">
        <v>40870.889999999999</v>
      </c>
      <c r="H191" s="1"/>
      <c r="I191" s="23"/>
      <c r="L191" s="24"/>
      <c r="M191" s="24"/>
    </row>
    <row r="192" ht="28.5">
      <c r="A192" s="29" t="s">
        <v>387</v>
      </c>
      <c r="B192" s="32" t="s">
        <v>388</v>
      </c>
      <c r="C192" s="33" t="s">
        <v>389</v>
      </c>
      <c r="D192" s="34">
        <v>33500.730000000003</v>
      </c>
      <c r="E192" s="34">
        <v>7370.1599999999999</v>
      </c>
      <c r="F192" s="34">
        <v>40870.889999999999</v>
      </c>
      <c r="H192" s="1"/>
      <c r="I192" s="23"/>
      <c r="L192" s="24"/>
      <c r="M192" s="24"/>
    </row>
    <row r="193" ht="30">
      <c r="A193" s="14" t="s">
        <v>390</v>
      </c>
      <c r="B193" s="15" t="s">
        <v>391</v>
      </c>
      <c r="C193" s="14"/>
      <c r="D193" s="14"/>
      <c r="E193" s="14"/>
      <c r="F193" s="14"/>
      <c r="L193" s="24"/>
      <c r="M193" s="24"/>
    </row>
    <row r="194" ht="50.25" customHeight="1">
      <c r="A194" s="29" t="s">
        <v>392</v>
      </c>
      <c r="B194" s="22" t="s">
        <v>393</v>
      </c>
      <c r="C194" s="17" t="s">
        <v>117</v>
      </c>
      <c r="D194" s="20">
        <v>5929.0200000000004</v>
      </c>
      <c r="E194" s="20">
        <v>1304.3800000000001</v>
      </c>
      <c r="F194" s="20">
        <v>7233.4000000000005</v>
      </c>
      <c r="H194" s="1"/>
      <c r="I194" s="23"/>
      <c r="L194" s="24"/>
      <c r="M194" s="24"/>
    </row>
    <row r="195" ht="45">
      <c r="A195" s="29" t="s">
        <v>394</v>
      </c>
      <c r="B195" s="22" t="s">
        <v>395</v>
      </c>
      <c r="C195" s="17" t="s">
        <v>117</v>
      </c>
      <c r="D195" s="20">
        <v>2421.4000000000001</v>
      </c>
      <c r="E195" s="20">
        <v>532.71000000000004</v>
      </c>
      <c r="F195" s="20">
        <v>2954.1100000000001</v>
      </c>
      <c r="H195" s="1"/>
      <c r="I195" s="23"/>
      <c r="L195" s="24"/>
      <c r="M195" s="24"/>
    </row>
    <row r="196" ht="50.25" customHeight="1">
      <c r="A196" s="29" t="s">
        <v>396</v>
      </c>
      <c r="B196" s="22" t="s">
        <v>397</v>
      </c>
      <c r="C196" s="17" t="s">
        <v>100</v>
      </c>
      <c r="D196" s="20">
        <v>39848.510000000002</v>
      </c>
      <c r="E196" s="20">
        <v>8766.6700000000001</v>
      </c>
      <c r="F196" s="20">
        <v>48615.18</v>
      </c>
      <c r="H196" s="1"/>
      <c r="I196" s="23"/>
      <c r="L196" s="24"/>
      <c r="M196" s="24"/>
    </row>
    <row r="197" ht="30">
      <c r="A197" s="29" t="s">
        <v>398</v>
      </c>
      <c r="B197" s="22" t="s">
        <v>399</v>
      </c>
      <c r="C197" s="17" t="s">
        <v>117</v>
      </c>
      <c r="D197" s="20">
        <v>6957.7200000000003</v>
      </c>
      <c r="E197" s="20">
        <v>1530.7</v>
      </c>
      <c r="F197" s="20">
        <v>8488.4200000000001</v>
      </c>
      <c r="H197" s="1"/>
      <c r="I197" s="23"/>
      <c r="L197" s="24"/>
      <c r="M197" s="24"/>
    </row>
    <row r="198" ht="52.5" customHeight="1">
      <c r="A198" s="29" t="s">
        <v>400</v>
      </c>
      <c r="B198" s="22" t="s">
        <v>401</v>
      </c>
      <c r="C198" s="17" t="s">
        <v>117</v>
      </c>
      <c r="D198" s="20">
        <v>1323.9100000000001</v>
      </c>
      <c r="E198" s="20">
        <v>291.25999999999999</v>
      </c>
      <c r="F198" s="20">
        <v>1615.1700000000001</v>
      </c>
      <c r="H198" s="1"/>
      <c r="I198" s="23"/>
      <c r="L198" s="24"/>
      <c r="M198" s="24"/>
    </row>
    <row r="199" ht="50.25" customHeight="1">
      <c r="A199" s="29" t="s">
        <v>402</v>
      </c>
      <c r="B199" s="22" t="s">
        <v>403</v>
      </c>
      <c r="C199" s="17" t="s">
        <v>117</v>
      </c>
      <c r="D199" s="20">
        <v>3594.0300000000002</v>
      </c>
      <c r="E199" s="20">
        <v>790.69000000000005</v>
      </c>
      <c r="F199" s="20">
        <v>4384.7200000000003</v>
      </c>
      <c r="H199" s="1"/>
      <c r="I199" s="23"/>
      <c r="L199" s="24"/>
      <c r="M199" s="24"/>
    </row>
    <row r="200" ht="48" customHeight="1">
      <c r="A200" s="29" t="s">
        <v>404</v>
      </c>
      <c r="B200" s="30" t="s">
        <v>405</v>
      </c>
      <c r="C200" s="17" t="s">
        <v>117</v>
      </c>
      <c r="D200" s="20">
        <v>3720.8800000000001</v>
      </c>
      <c r="E200" s="20">
        <v>818.59000000000003</v>
      </c>
      <c r="F200" s="20">
        <v>4539.4700000000003</v>
      </c>
      <c r="H200" s="1"/>
      <c r="I200" s="23"/>
      <c r="L200" s="24"/>
      <c r="M200" s="24"/>
    </row>
    <row r="201" ht="30">
      <c r="A201" s="14" t="s">
        <v>406</v>
      </c>
      <c r="B201" s="15" t="s">
        <v>407</v>
      </c>
      <c r="C201" s="14"/>
      <c r="D201" s="14"/>
      <c r="E201" s="14"/>
      <c r="F201" s="14"/>
      <c r="L201" s="24"/>
      <c r="M201" s="24"/>
    </row>
    <row r="202" ht="30">
      <c r="A202" s="29" t="s">
        <v>408</v>
      </c>
      <c r="B202" s="30" t="s">
        <v>409</v>
      </c>
      <c r="C202" s="17" t="s">
        <v>410</v>
      </c>
      <c r="D202" s="20">
        <v>280.16000000000003</v>
      </c>
      <c r="E202" s="20">
        <v>61.640000000000001</v>
      </c>
      <c r="F202" s="20">
        <v>341.80000000000001</v>
      </c>
      <c r="H202" s="1"/>
      <c r="I202" s="23"/>
      <c r="L202" s="24"/>
      <c r="M202" s="24"/>
    </row>
    <row r="203" ht="30">
      <c r="A203" s="29" t="s">
        <v>411</v>
      </c>
      <c r="B203" s="21" t="s">
        <v>412</v>
      </c>
      <c r="C203" s="17" t="s">
        <v>413</v>
      </c>
      <c r="D203" s="20">
        <v>45973.360000000001</v>
      </c>
      <c r="E203" s="20">
        <v>10114.139999999999</v>
      </c>
      <c r="F203" s="20">
        <v>56087.5</v>
      </c>
      <c r="H203" s="1"/>
      <c r="I203" s="23"/>
      <c r="L203" s="24"/>
      <c r="M203" s="24"/>
    </row>
    <row r="204" ht="30">
      <c r="A204" s="29" t="s">
        <v>414</v>
      </c>
      <c r="B204" s="22" t="s">
        <v>415</v>
      </c>
      <c r="C204" s="17" t="s">
        <v>189</v>
      </c>
      <c r="D204" s="20">
        <v>5138.4700000000003</v>
      </c>
      <c r="E204" s="20">
        <v>1130.46</v>
      </c>
      <c r="F204" s="20">
        <v>6268.9300000000003</v>
      </c>
      <c r="H204" s="1"/>
      <c r="I204" s="23"/>
      <c r="L204" s="24"/>
      <c r="M204" s="24"/>
    </row>
    <row r="205" ht="15">
      <c r="A205" s="29" t="s">
        <v>416</v>
      </c>
      <c r="B205" s="48" t="s">
        <v>417</v>
      </c>
      <c r="C205" s="17" t="s">
        <v>257</v>
      </c>
      <c r="D205" s="20">
        <v>1543.99</v>
      </c>
      <c r="E205" s="20">
        <v>339.68000000000001</v>
      </c>
      <c r="F205" s="20">
        <v>1883.6700000000001</v>
      </c>
      <c r="H205" s="1"/>
      <c r="I205" s="23"/>
      <c r="L205" s="24"/>
      <c r="M205" s="24"/>
    </row>
    <row r="206" ht="30">
      <c r="A206" s="29" t="s">
        <v>418</v>
      </c>
      <c r="B206" s="21" t="s">
        <v>419</v>
      </c>
      <c r="C206" s="17" t="s">
        <v>257</v>
      </c>
      <c r="D206" s="20">
        <v>882.26999999999998</v>
      </c>
      <c r="E206" s="20">
        <v>194.09999999999999</v>
      </c>
      <c r="F206" s="20">
        <v>1076.3699999999999</v>
      </c>
      <c r="H206" s="1"/>
      <c r="I206" s="23"/>
      <c r="L206" s="24"/>
      <c r="M206" s="24"/>
    </row>
    <row r="207" ht="30">
      <c r="A207" s="29" t="s">
        <v>420</v>
      </c>
      <c r="B207" s="49" t="s">
        <v>421</v>
      </c>
      <c r="C207" s="17" t="s">
        <v>257</v>
      </c>
      <c r="D207" s="20">
        <v>301.70999999999998</v>
      </c>
      <c r="E207" s="20">
        <v>66.379999999999995</v>
      </c>
      <c r="F207" s="20">
        <v>368.08999999999997</v>
      </c>
      <c r="H207" s="1"/>
      <c r="I207" s="23"/>
      <c r="L207" s="24"/>
      <c r="M207" s="24"/>
    </row>
    <row r="208" ht="30">
      <c r="A208" s="29" t="s">
        <v>422</v>
      </c>
      <c r="B208" s="49" t="s">
        <v>423</v>
      </c>
      <c r="C208" s="17" t="s">
        <v>257</v>
      </c>
      <c r="D208" s="20">
        <v>402.28000000000003</v>
      </c>
      <c r="E208" s="20">
        <v>88.5</v>
      </c>
      <c r="F208" s="20">
        <v>490.78000000000003</v>
      </c>
      <c r="H208" s="1"/>
      <c r="I208" s="23"/>
      <c r="L208" s="24"/>
      <c r="M208" s="24"/>
    </row>
    <row r="209" ht="30">
      <c r="A209" s="29" t="s">
        <v>424</v>
      </c>
      <c r="B209" s="49" t="s">
        <v>425</v>
      </c>
      <c r="C209" s="17" t="s">
        <v>426</v>
      </c>
      <c r="D209" s="20">
        <v>1775.97</v>
      </c>
      <c r="E209" s="20">
        <v>390.71000000000004</v>
      </c>
      <c r="F209" s="20">
        <v>2166.6800000000003</v>
      </c>
      <c r="H209" s="1"/>
      <c r="I209" s="23"/>
      <c r="L209" s="24"/>
      <c r="M209" s="24"/>
    </row>
    <row r="210" ht="53.25" customHeight="1">
      <c r="A210" s="29" t="s">
        <v>427</v>
      </c>
      <c r="B210" s="49" t="s">
        <v>428</v>
      </c>
      <c r="C210" s="17" t="s">
        <v>410</v>
      </c>
      <c r="D210" s="20">
        <v>4111.21</v>
      </c>
      <c r="E210" s="20">
        <v>904.47000000000003</v>
      </c>
      <c r="F210" s="20">
        <v>5015.6800000000003</v>
      </c>
      <c r="H210" s="1"/>
      <c r="I210" s="23"/>
      <c r="L210" s="24"/>
      <c r="M210" s="24"/>
    </row>
    <row r="211" ht="47.25" customHeight="1">
      <c r="A211" s="29" t="s">
        <v>429</v>
      </c>
      <c r="B211" s="49" t="s">
        <v>430</v>
      </c>
      <c r="C211" s="17" t="s">
        <v>426</v>
      </c>
      <c r="D211" s="20">
        <v>4111.21</v>
      </c>
      <c r="E211" s="20">
        <v>904.47000000000003</v>
      </c>
      <c r="F211" s="20">
        <v>5015.6800000000003</v>
      </c>
      <c r="H211" s="1"/>
      <c r="I211" s="23"/>
      <c r="L211" s="24"/>
      <c r="M211" s="24"/>
    </row>
    <row r="212" ht="45">
      <c r="A212" s="14" t="s">
        <v>431</v>
      </c>
      <c r="B212" s="15" t="s">
        <v>432</v>
      </c>
      <c r="C212" s="14"/>
      <c r="D212" s="14"/>
      <c r="E212" s="14"/>
      <c r="F212" s="14"/>
      <c r="L212" s="24"/>
      <c r="M212" s="24"/>
    </row>
    <row r="213" ht="30">
      <c r="A213" s="29" t="s">
        <v>433</v>
      </c>
      <c r="B213" s="25" t="s">
        <v>434</v>
      </c>
      <c r="C213" s="41" t="s">
        <v>117</v>
      </c>
      <c r="D213" s="20">
        <v>8737.0599999999995</v>
      </c>
      <c r="E213" s="20">
        <v>1922.1500000000001</v>
      </c>
      <c r="F213" s="20">
        <v>10659.209999999999</v>
      </c>
      <c r="H213" s="1"/>
      <c r="I213" s="23"/>
      <c r="J213" s="1"/>
      <c r="L213" s="24"/>
      <c r="M213" s="24"/>
    </row>
    <row r="214" ht="17.25">
      <c r="A214" s="12" t="s">
        <v>435</v>
      </c>
      <c r="B214" s="13" t="s">
        <v>436</v>
      </c>
      <c r="C214" s="13"/>
      <c r="D214" s="13"/>
      <c r="E214" s="13"/>
      <c r="F214" s="13"/>
      <c r="L214" s="24"/>
      <c r="M214" s="24"/>
    </row>
    <row r="215" ht="30">
      <c r="A215" s="14" t="s">
        <v>437</v>
      </c>
      <c r="B215" s="15" t="s">
        <v>438</v>
      </c>
      <c r="C215" s="14" t="s">
        <v>88</v>
      </c>
      <c r="D215" s="14"/>
      <c r="E215" s="14"/>
      <c r="F215" s="14"/>
      <c r="L215" s="24"/>
      <c r="M215" s="24"/>
    </row>
    <row r="216" ht="54" customHeight="1">
      <c r="A216" s="14" t="s">
        <v>439</v>
      </c>
      <c r="B216" s="15" t="s">
        <v>440</v>
      </c>
      <c r="C216" s="14"/>
      <c r="D216" s="14"/>
      <c r="E216" s="14"/>
      <c r="F216" s="14"/>
      <c r="L216" s="24"/>
      <c r="M216" s="24"/>
    </row>
    <row r="217" ht="55.5" customHeight="1">
      <c r="A217" s="29" t="s">
        <v>441</v>
      </c>
      <c r="B217" s="15" t="s">
        <v>442</v>
      </c>
      <c r="C217" s="14"/>
      <c r="D217" s="50">
        <v>3745.8200000000002</v>
      </c>
      <c r="E217" s="42">
        <v>824.08000000000004</v>
      </c>
      <c r="F217" s="42">
        <v>4569.9000000000005</v>
      </c>
      <c r="H217" s="1"/>
      <c r="I217" s="23"/>
      <c r="K217" s="23"/>
      <c r="L217" s="24"/>
      <c r="M217" s="24"/>
    </row>
    <row r="218" ht="30">
      <c r="A218" s="14" t="s">
        <v>443</v>
      </c>
      <c r="B218" s="15" t="s">
        <v>444</v>
      </c>
      <c r="C218" s="14" t="s">
        <v>445</v>
      </c>
      <c r="D218" s="50">
        <v>3745.8200000000002</v>
      </c>
      <c r="E218" s="42">
        <v>824.08000000000004</v>
      </c>
      <c r="F218" s="42">
        <v>4569.9000000000005</v>
      </c>
      <c r="H218" s="1"/>
      <c r="I218" s="23"/>
      <c r="K218" s="23"/>
      <c r="L218" s="24"/>
      <c r="M218" s="24"/>
    </row>
    <row r="219" ht="45">
      <c r="A219" s="14" t="s">
        <v>446</v>
      </c>
      <c r="B219" s="15" t="s">
        <v>447</v>
      </c>
      <c r="C219" s="14"/>
      <c r="D219" s="50">
        <v>3927.1000000000004</v>
      </c>
      <c r="E219" s="42">
        <v>863.96000000000004</v>
      </c>
      <c r="F219" s="42">
        <v>4791.0600000000004</v>
      </c>
      <c r="H219" s="1"/>
      <c r="I219" s="23"/>
      <c r="K219" s="23"/>
      <c r="L219" s="24"/>
      <c r="M219" s="24"/>
    </row>
    <row r="220" ht="30">
      <c r="A220" s="14" t="s">
        <v>448</v>
      </c>
      <c r="B220" s="15" t="s">
        <v>449</v>
      </c>
      <c r="C220" s="14" t="s">
        <v>445</v>
      </c>
      <c r="D220" s="50">
        <v>3927.1000000000004</v>
      </c>
      <c r="E220" s="42">
        <v>863.96000000000004</v>
      </c>
      <c r="F220" s="42">
        <v>4791.0600000000004</v>
      </c>
      <c r="H220" s="1"/>
      <c r="I220" s="23"/>
      <c r="K220" s="23"/>
      <c r="L220" s="24"/>
      <c r="M220" s="24"/>
    </row>
    <row r="221" ht="45">
      <c r="A221" s="29" t="s">
        <v>450</v>
      </c>
      <c r="B221" s="15" t="s">
        <v>451</v>
      </c>
      <c r="C221" s="14"/>
      <c r="D221" s="50">
        <v>7588.1000000000004</v>
      </c>
      <c r="E221" s="42">
        <v>1669.3800000000001</v>
      </c>
      <c r="F221" s="42">
        <v>9257.4799999999996</v>
      </c>
      <c r="H221" s="1"/>
      <c r="I221" s="23"/>
      <c r="K221" s="23"/>
      <c r="L221" s="24"/>
      <c r="M221" s="24"/>
    </row>
    <row r="222" ht="30">
      <c r="A222" s="29" t="s">
        <v>452</v>
      </c>
      <c r="B222" s="30" t="s">
        <v>444</v>
      </c>
      <c r="C222" s="14" t="s">
        <v>445</v>
      </c>
      <c r="D222" s="50">
        <v>3927.1000000000004</v>
      </c>
      <c r="E222" s="42">
        <v>863.96000000000004</v>
      </c>
      <c r="F222" s="42">
        <v>4791.0600000000004</v>
      </c>
      <c r="H222" s="1"/>
      <c r="I222" s="23"/>
      <c r="K222" s="23"/>
      <c r="L222" s="24"/>
      <c r="M222" s="24"/>
    </row>
    <row r="223" ht="15">
      <c r="A223" s="29" t="s">
        <v>453</v>
      </c>
      <c r="B223" s="30" t="s">
        <v>454</v>
      </c>
      <c r="C223" s="14" t="s">
        <v>455</v>
      </c>
      <c r="D223" s="50">
        <v>2695.4200000000001</v>
      </c>
      <c r="E223" s="42">
        <v>592.99000000000001</v>
      </c>
      <c r="F223" s="42">
        <v>3288.4099999999999</v>
      </c>
      <c r="H223" s="1"/>
      <c r="I223" s="23"/>
      <c r="K223" s="23"/>
      <c r="L223" s="24"/>
      <c r="M223" s="24"/>
    </row>
    <row r="224" ht="15">
      <c r="A224" s="29" t="s">
        <v>456</v>
      </c>
      <c r="B224" s="30" t="s">
        <v>457</v>
      </c>
      <c r="C224" s="14" t="s">
        <v>117</v>
      </c>
      <c r="D224" s="50">
        <v>965.57999999999993</v>
      </c>
      <c r="E224" s="42">
        <v>212.43000000000001</v>
      </c>
      <c r="F224" s="42">
        <v>1178.01</v>
      </c>
      <c r="H224" s="1"/>
      <c r="I224" s="23"/>
      <c r="K224" s="23"/>
      <c r="L224" s="24"/>
      <c r="M224" s="24"/>
    </row>
    <row r="225" ht="45">
      <c r="A225" s="51" t="s">
        <v>458</v>
      </c>
      <c r="B225" s="15" t="s">
        <v>459</v>
      </c>
      <c r="C225" s="14"/>
      <c r="D225" s="50">
        <v>7775.3100000000004</v>
      </c>
      <c r="E225" s="42">
        <v>1710.5699999999999</v>
      </c>
      <c r="F225" s="42">
        <v>9485.8799999999992</v>
      </c>
      <c r="H225" s="1"/>
      <c r="I225" s="23"/>
      <c r="K225" s="23"/>
      <c r="L225" s="24"/>
      <c r="M225" s="24"/>
    </row>
    <row r="226" ht="30">
      <c r="A226" s="14" t="s">
        <v>460</v>
      </c>
      <c r="B226" s="15" t="s">
        <v>449</v>
      </c>
      <c r="C226" s="14" t="s">
        <v>445</v>
      </c>
      <c r="D226" s="50">
        <v>4114.3100000000004</v>
      </c>
      <c r="E226" s="42">
        <v>905.14999999999998</v>
      </c>
      <c r="F226" s="42">
        <v>5019.46</v>
      </c>
      <c r="H226" s="1"/>
      <c r="I226" s="23"/>
      <c r="K226" s="23"/>
      <c r="L226" s="24"/>
      <c r="M226" s="24"/>
    </row>
    <row r="227" ht="15">
      <c r="A227" s="14" t="s">
        <v>461</v>
      </c>
      <c r="B227" s="15" t="s">
        <v>454</v>
      </c>
      <c r="C227" s="14" t="s">
        <v>455</v>
      </c>
      <c r="D227" s="50">
        <v>2695.4200000000001</v>
      </c>
      <c r="E227" s="42">
        <v>592.99000000000001</v>
      </c>
      <c r="F227" s="42">
        <v>3288.4099999999999</v>
      </c>
      <c r="H227" s="1"/>
      <c r="I227" s="23"/>
      <c r="L227" s="24"/>
      <c r="M227" s="24"/>
    </row>
    <row r="228" ht="15">
      <c r="A228" s="14" t="s">
        <v>462</v>
      </c>
      <c r="B228" s="15" t="s">
        <v>457</v>
      </c>
      <c r="C228" s="14" t="s">
        <v>117</v>
      </c>
      <c r="D228" s="50">
        <v>965.57999999999993</v>
      </c>
      <c r="E228" s="42">
        <v>212.43000000000001</v>
      </c>
      <c r="F228" s="42">
        <v>1178.01</v>
      </c>
      <c r="H228" s="1"/>
      <c r="I228" s="23"/>
      <c r="L228" s="24"/>
      <c r="M228" s="24"/>
    </row>
    <row r="229" ht="45">
      <c r="A229" s="14" t="s">
        <v>463</v>
      </c>
      <c r="B229" s="15" t="s">
        <v>464</v>
      </c>
      <c r="C229" s="14"/>
      <c r="D229" s="50">
        <v>10557.970000000001</v>
      </c>
      <c r="E229" s="42">
        <v>2322.75</v>
      </c>
      <c r="F229" s="42">
        <v>12880.719999999999</v>
      </c>
      <c r="H229" s="1"/>
      <c r="I229" s="23"/>
      <c r="L229" s="24"/>
      <c r="M229" s="24"/>
    </row>
    <row r="230" ht="30">
      <c r="A230" s="29" t="s">
        <v>465</v>
      </c>
      <c r="B230" s="15" t="s">
        <v>444</v>
      </c>
      <c r="C230" s="14" t="s">
        <v>445</v>
      </c>
      <c r="D230" s="50">
        <v>3927.1000000000004</v>
      </c>
      <c r="E230" s="42">
        <v>863.96000000000004</v>
      </c>
      <c r="F230" s="42">
        <v>4791.0600000000004</v>
      </c>
      <c r="H230" s="1"/>
      <c r="I230" s="23"/>
      <c r="L230" s="24"/>
      <c r="M230" s="24"/>
    </row>
    <row r="231" ht="15">
      <c r="A231" s="14" t="s">
        <v>466</v>
      </c>
      <c r="B231" s="15" t="s">
        <v>454</v>
      </c>
      <c r="C231" s="14" t="s">
        <v>455</v>
      </c>
      <c r="D231" s="50">
        <v>2695.4200000000001</v>
      </c>
      <c r="E231" s="42">
        <v>592.99000000000001</v>
      </c>
      <c r="F231" s="42">
        <v>3288.4099999999999</v>
      </c>
      <c r="H231" s="1"/>
      <c r="I231" s="23"/>
      <c r="L231" s="24"/>
      <c r="M231" s="24"/>
    </row>
    <row r="232" ht="15">
      <c r="A232" s="14" t="s">
        <v>467</v>
      </c>
      <c r="B232" s="15" t="s">
        <v>457</v>
      </c>
      <c r="C232" s="14" t="s">
        <v>103</v>
      </c>
      <c r="D232" s="50">
        <v>965.57999999999993</v>
      </c>
      <c r="E232" s="42">
        <v>212.43000000000001</v>
      </c>
      <c r="F232" s="42">
        <v>1178.01</v>
      </c>
      <c r="H232" s="1"/>
      <c r="I232" s="23"/>
      <c r="L232" s="24"/>
      <c r="M232" s="24"/>
    </row>
    <row r="233" ht="15">
      <c r="A233" s="14" t="s">
        <v>468</v>
      </c>
      <c r="B233" s="15" t="s">
        <v>469</v>
      </c>
      <c r="C233" s="14" t="s">
        <v>470</v>
      </c>
      <c r="D233" s="50">
        <v>2969.8699999999999</v>
      </c>
      <c r="E233" s="42">
        <v>653.37</v>
      </c>
      <c r="F233" s="42">
        <v>3623.2399999999998</v>
      </c>
      <c r="H233" s="1"/>
      <c r="I233" s="23"/>
      <c r="L233" s="24"/>
      <c r="M233" s="24"/>
    </row>
    <row r="234" ht="45">
      <c r="A234" s="14" t="s">
        <v>471</v>
      </c>
      <c r="B234" s="15" t="s">
        <v>472</v>
      </c>
      <c r="C234" s="14"/>
      <c r="D234" s="50">
        <v>10745.18</v>
      </c>
      <c r="E234" s="42">
        <v>2363.9400000000001</v>
      </c>
      <c r="F234" s="42">
        <v>13109.119999999999</v>
      </c>
      <c r="H234" s="1"/>
      <c r="I234" s="23"/>
      <c r="L234" s="24"/>
      <c r="M234" s="24"/>
    </row>
    <row r="235" ht="30">
      <c r="A235" s="14" t="s">
        <v>473</v>
      </c>
      <c r="B235" s="15" t="s">
        <v>449</v>
      </c>
      <c r="C235" s="14" t="s">
        <v>445</v>
      </c>
      <c r="D235" s="50">
        <v>4114.3100000000004</v>
      </c>
      <c r="E235" s="42">
        <v>905.14999999999998</v>
      </c>
      <c r="F235" s="42">
        <v>5019.46</v>
      </c>
      <c r="H235" s="1"/>
      <c r="I235" s="23"/>
      <c r="L235" s="24"/>
      <c r="M235" s="24"/>
    </row>
    <row r="236" ht="15">
      <c r="A236" s="29" t="s">
        <v>474</v>
      </c>
      <c r="B236" s="15" t="s">
        <v>475</v>
      </c>
      <c r="C236" s="14" t="s">
        <v>455</v>
      </c>
      <c r="D236" s="50">
        <v>2695.4200000000001</v>
      </c>
      <c r="E236" s="42">
        <v>592.99000000000001</v>
      </c>
      <c r="F236" s="42">
        <v>3288.4099999999999</v>
      </c>
      <c r="H236" s="1"/>
      <c r="I236" s="23"/>
      <c r="L236" s="24"/>
      <c r="M236" s="24"/>
    </row>
    <row r="237" ht="15">
      <c r="A237" s="14" t="s">
        <v>476</v>
      </c>
      <c r="B237" s="15" t="s">
        <v>457</v>
      </c>
      <c r="C237" s="14" t="s">
        <v>117</v>
      </c>
      <c r="D237" s="50">
        <v>965.57999999999993</v>
      </c>
      <c r="E237" s="42">
        <v>212.43000000000001</v>
      </c>
      <c r="F237" s="42">
        <v>1178.01</v>
      </c>
      <c r="H237" s="1"/>
      <c r="I237" s="23"/>
      <c r="L237" s="24"/>
      <c r="M237" s="24"/>
    </row>
    <row r="238" ht="15">
      <c r="A238" s="14" t="s">
        <v>477</v>
      </c>
      <c r="B238" s="15" t="s">
        <v>469</v>
      </c>
      <c r="C238" s="14" t="s">
        <v>470</v>
      </c>
      <c r="D238" s="50">
        <v>2969.8699999999999</v>
      </c>
      <c r="E238" s="42">
        <v>653.37</v>
      </c>
      <c r="F238" s="42">
        <v>3623.2399999999998</v>
      </c>
      <c r="H238" s="1"/>
      <c r="I238" s="23"/>
      <c r="L238" s="24"/>
      <c r="M238" s="24"/>
    </row>
    <row r="239" ht="45">
      <c r="A239" s="14" t="s">
        <v>478</v>
      </c>
      <c r="B239" s="15" t="s">
        <v>479</v>
      </c>
      <c r="C239" s="52"/>
      <c r="D239" s="50">
        <v>12430.010000000002</v>
      </c>
      <c r="E239" s="50">
        <v>2734.5999999999999</v>
      </c>
      <c r="F239" s="50">
        <v>15164.610000000001</v>
      </c>
      <c r="H239" s="1"/>
      <c r="I239" s="23"/>
      <c r="L239" s="24"/>
      <c r="M239" s="24"/>
    </row>
    <row r="240" ht="30">
      <c r="A240" s="14" t="s">
        <v>480</v>
      </c>
      <c r="B240" s="30" t="s">
        <v>444</v>
      </c>
      <c r="C240" s="53" t="s">
        <v>445</v>
      </c>
      <c r="D240" s="50">
        <v>3927.1000000000004</v>
      </c>
      <c r="E240" s="50">
        <v>863.96000000000004</v>
      </c>
      <c r="F240" s="50">
        <v>4791.0600000000004</v>
      </c>
      <c r="H240" s="1"/>
      <c r="I240" s="23"/>
      <c r="L240" s="24"/>
      <c r="M240" s="24"/>
    </row>
    <row r="241" ht="15">
      <c r="A241" s="14" t="s">
        <v>481</v>
      </c>
      <c r="B241" s="30" t="s">
        <v>454</v>
      </c>
      <c r="C241" s="41" t="s">
        <v>455</v>
      </c>
      <c r="D241" s="50">
        <v>2695.4200000000001</v>
      </c>
      <c r="E241" s="50">
        <v>592.99000000000001</v>
      </c>
      <c r="F241" s="50">
        <v>3288.4099999999999</v>
      </c>
      <c r="H241" s="1"/>
      <c r="I241" s="23"/>
      <c r="L241" s="24"/>
      <c r="M241" s="24"/>
    </row>
    <row r="242" ht="15">
      <c r="A242" s="14" t="s">
        <v>482</v>
      </c>
      <c r="B242" s="30" t="s">
        <v>457</v>
      </c>
      <c r="C242" s="53" t="s">
        <v>117</v>
      </c>
      <c r="D242" s="50">
        <v>965.57999999999993</v>
      </c>
      <c r="E242" s="50">
        <v>212.43000000000001</v>
      </c>
      <c r="F242" s="50">
        <v>1178.01</v>
      </c>
      <c r="H242" s="1"/>
      <c r="I242" s="23"/>
      <c r="L242" s="24"/>
      <c r="M242" s="24"/>
    </row>
    <row r="243" ht="15">
      <c r="A243" s="14" t="s">
        <v>483</v>
      </c>
      <c r="B243" s="30" t="s">
        <v>484</v>
      </c>
      <c r="C243" s="53" t="s">
        <v>485</v>
      </c>
      <c r="D243" s="50">
        <v>906.46000000000004</v>
      </c>
      <c r="E243" s="50">
        <v>199.42000000000002</v>
      </c>
      <c r="F243" s="50">
        <v>1105.8800000000001</v>
      </c>
      <c r="H243" s="1"/>
      <c r="I243" s="23"/>
      <c r="L243" s="24"/>
      <c r="M243" s="24"/>
    </row>
    <row r="244" ht="15">
      <c r="A244" s="14" t="s">
        <v>486</v>
      </c>
      <c r="B244" s="30" t="s">
        <v>487</v>
      </c>
      <c r="C244" s="53" t="s">
        <v>455</v>
      </c>
      <c r="D244" s="50">
        <v>965.57999999999993</v>
      </c>
      <c r="E244" s="50">
        <v>212.43000000000001</v>
      </c>
      <c r="F244" s="50">
        <v>1178.01</v>
      </c>
      <c r="H244" s="1"/>
      <c r="I244" s="23"/>
      <c r="L244" s="24"/>
      <c r="M244" s="24"/>
    </row>
    <row r="245" ht="15">
      <c r="A245" s="14" t="s">
        <v>488</v>
      </c>
      <c r="B245" s="30" t="s">
        <v>469</v>
      </c>
      <c r="C245" s="53" t="s">
        <v>470</v>
      </c>
      <c r="D245" s="50">
        <v>2969.8699999999999</v>
      </c>
      <c r="E245" s="50">
        <v>653.37</v>
      </c>
      <c r="F245" s="50">
        <v>3623.2399999999998</v>
      </c>
      <c r="H245" s="1"/>
      <c r="I245" s="23"/>
      <c r="L245" s="24"/>
      <c r="M245" s="24"/>
    </row>
    <row r="246" ht="45">
      <c r="A246" s="14" t="s">
        <v>489</v>
      </c>
      <c r="B246" s="15" t="s">
        <v>490</v>
      </c>
      <c r="C246" s="53"/>
      <c r="D246" s="50">
        <v>12617.220000000001</v>
      </c>
      <c r="E246" s="41">
        <v>2775.79</v>
      </c>
      <c r="F246" s="42">
        <v>15393.009999999998</v>
      </c>
      <c r="H246" s="1"/>
      <c r="I246" s="23"/>
      <c r="L246" s="24"/>
      <c r="M246" s="24"/>
    </row>
    <row r="247" ht="30">
      <c r="A247" s="14" t="s">
        <v>491</v>
      </c>
      <c r="B247" s="30" t="s">
        <v>449</v>
      </c>
      <c r="C247" s="53" t="s">
        <v>445</v>
      </c>
      <c r="D247" s="50">
        <v>4114.3100000000004</v>
      </c>
      <c r="E247" s="50">
        <v>905.14999999999998</v>
      </c>
      <c r="F247" s="50">
        <v>5019.46</v>
      </c>
      <c r="H247" s="1"/>
      <c r="I247" s="23"/>
      <c r="L247" s="24"/>
      <c r="M247" s="24"/>
    </row>
    <row r="248" ht="15">
      <c r="A248" s="14" t="s">
        <v>492</v>
      </c>
      <c r="B248" s="30" t="s">
        <v>454</v>
      </c>
      <c r="C248" s="53" t="s">
        <v>455</v>
      </c>
      <c r="D248" s="50">
        <v>2695.4200000000001</v>
      </c>
      <c r="E248" s="50">
        <v>592.99000000000001</v>
      </c>
      <c r="F248" s="50">
        <v>3288.4099999999999</v>
      </c>
      <c r="H248" s="1"/>
      <c r="I248" s="23"/>
      <c r="L248" s="24"/>
      <c r="M248" s="24"/>
    </row>
    <row r="249" ht="15">
      <c r="A249" s="14" t="s">
        <v>493</v>
      </c>
      <c r="B249" s="30" t="s">
        <v>457</v>
      </c>
      <c r="C249" s="53" t="s">
        <v>117</v>
      </c>
      <c r="D249" s="50">
        <v>965.57999999999993</v>
      </c>
      <c r="E249" s="50">
        <v>212.43000000000001</v>
      </c>
      <c r="F249" s="50">
        <v>1178.01</v>
      </c>
      <c r="H249" s="1"/>
      <c r="I249" s="23"/>
      <c r="L249" s="24"/>
      <c r="M249" s="24"/>
    </row>
    <row r="250" ht="15">
      <c r="A250" s="14" t="s">
        <v>494</v>
      </c>
      <c r="B250" s="30" t="s">
        <v>495</v>
      </c>
      <c r="C250" s="53" t="s">
        <v>485</v>
      </c>
      <c r="D250" s="50">
        <v>906.46000000000004</v>
      </c>
      <c r="E250" s="50">
        <v>199.42000000000002</v>
      </c>
      <c r="F250" s="50">
        <v>1105.8800000000001</v>
      </c>
      <c r="H250" s="1"/>
      <c r="I250" s="23"/>
      <c r="L250" s="24"/>
      <c r="M250" s="24"/>
    </row>
    <row r="251" ht="15">
      <c r="A251" s="14" t="s">
        <v>496</v>
      </c>
      <c r="B251" s="30" t="s">
        <v>487</v>
      </c>
      <c r="C251" s="53" t="s">
        <v>455</v>
      </c>
      <c r="D251" s="50">
        <v>965.57999999999993</v>
      </c>
      <c r="E251" s="50">
        <v>212.43000000000001</v>
      </c>
      <c r="F251" s="50">
        <v>1178.01</v>
      </c>
      <c r="H251" s="1"/>
      <c r="I251" s="23"/>
      <c r="L251" s="24"/>
      <c r="M251" s="24"/>
    </row>
    <row r="252" ht="15">
      <c r="A252" s="14" t="s">
        <v>497</v>
      </c>
      <c r="B252" s="30" t="s">
        <v>469</v>
      </c>
      <c r="C252" s="53" t="s">
        <v>470</v>
      </c>
      <c r="D252" s="50">
        <v>2969.8699999999999</v>
      </c>
      <c r="E252" s="50">
        <v>653.37</v>
      </c>
      <c r="F252" s="50">
        <v>3623.2399999999998</v>
      </c>
      <c r="H252" s="1"/>
      <c r="I252" s="23"/>
      <c r="L252" s="24"/>
      <c r="M252" s="24"/>
    </row>
    <row r="253" ht="45">
      <c r="A253" s="14" t="s">
        <v>498</v>
      </c>
      <c r="B253" s="15" t="s">
        <v>499</v>
      </c>
      <c r="C253" s="14"/>
      <c r="D253" s="50">
        <v>14576.520000000002</v>
      </c>
      <c r="E253" s="42">
        <v>3206.8299999999999</v>
      </c>
      <c r="F253" s="42">
        <v>17783.349999999999</v>
      </c>
      <c r="H253" s="1"/>
      <c r="I253" s="23"/>
      <c r="L253" s="24"/>
      <c r="M253" s="24"/>
    </row>
    <row r="254" ht="30">
      <c r="A254" s="14" t="s">
        <v>500</v>
      </c>
      <c r="B254" s="15" t="s">
        <v>444</v>
      </c>
      <c r="C254" s="14" t="s">
        <v>445</v>
      </c>
      <c r="D254" s="50">
        <v>3927.1000000000004</v>
      </c>
      <c r="E254" s="42">
        <v>863.96000000000004</v>
      </c>
      <c r="F254" s="42">
        <v>4791.0600000000004</v>
      </c>
      <c r="H254" s="1"/>
      <c r="I254" s="23"/>
      <c r="L254" s="24"/>
      <c r="M254" s="24"/>
    </row>
    <row r="255" ht="15">
      <c r="A255" s="14" t="s">
        <v>501</v>
      </c>
      <c r="B255" s="15" t="s">
        <v>502</v>
      </c>
      <c r="C255" s="14" t="s">
        <v>503</v>
      </c>
      <c r="D255" s="50">
        <v>3244.3400000000001</v>
      </c>
      <c r="E255" s="42">
        <v>713.75</v>
      </c>
      <c r="F255" s="42">
        <v>3958.0900000000001</v>
      </c>
      <c r="H255" s="1"/>
      <c r="I255" s="23"/>
      <c r="L255" s="24"/>
      <c r="M255" s="24"/>
    </row>
    <row r="256" ht="15">
      <c r="A256" s="14" t="s">
        <v>504</v>
      </c>
      <c r="B256" s="15" t="s">
        <v>505</v>
      </c>
      <c r="C256" s="14" t="s">
        <v>506</v>
      </c>
      <c r="D256" s="50">
        <v>1872.0400000000002</v>
      </c>
      <c r="E256" s="42">
        <v>411.85000000000002</v>
      </c>
      <c r="F256" s="42">
        <v>2283.8900000000003</v>
      </c>
      <c r="H256" s="1"/>
      <c r="I256" s="23"/>
      <c r="L256" s="24"/>
      <c r="M256" s="24"/>
    </row>
    <row r="257" ht="15.75">
      <c r="A257" s="14" t="s">
        <v>507</v>
      </c>
      <c r="B257" s="15" t="s">
        <v>454</v>
      </c>
      <c r="C257" s="14" t="s">
        <v>455</v>
      </c>
      <c r="D257" s="50">
        <v>2695.4200000000001</v>
      </c>
      <c r="E257" s="42">
        <v>592.99000000000001</v>
      </c>
      <c r="F257" s="42">
        <v>3288.4099999999999</v>
      </c>
      <c r="H257" s="1"/>
      <c r="I257" s="23"/>
      <c r="L257" s="24"/>
      <c r="M257" s="24"/>
    </row>
    <row r="258" ht="15.75">
      <c r="A258" s="14" t="s">
        <v>508</v>
      </c>
      <c r="B258" s="15" t="s">
        <v>457</v>
      </c>
      <c r="C258" s="14" t="s">
        <v>117</v>
      </c>
      <c r="D258" s="50">
        <v>965.57999999999993</v>
      </c>
      <c r="E258" s="42">
        <v>212.43000000000001</v>
      </c>
      <c r="F258" s="42">
        <v>1178.01</v>
      </c>
      <c r="H258" s="1"/>
      <c r="I258" s="23"/>
      <c r="L258" s="24"/>
      <c r="M258" s="24"/>
    </row>
    <row r="259" ht="15.75">
      <c r="A259" s="14" t="s">
        <v>509</v>
      </c>
      <c r="B259" s="15" t="s">
        <v>484</v>
      </c>
      <c r="C259" s="53" t="s">
        <v>485</v>
      </c>
      <c r="D259" s="50">
        <v>906.46000000000004</v>
      </c>
      <c r="E259" s="42">
        <v>199.42000000000002</v>
      </c>
      <c r="F259" s="42">
        <v>1105.8800000000001</v>
      </c>
      <c r="H259" s="1"/>
      <c r="I259" s="23"/>
      <c r="L259" s="24"/>
      <c r="M259" s="24"/>
    </row>
    <row r="260" ht="15.75">
      <c r="A260" s="14" t="s">
        <v>510</v>
      </c>
      <c r="B260" s="15" t="s">
        <v>487</v>
      </c>
      <c r="C260" s="14" t="s">
        <v>117</v>
      </c>
      <c r="D260" s="50">
        <v>965.57999999999993</v>
      </c>
      <c r="E260" s="42">
        <v>212.43000000000001</v>
      </c>
      <c r="F260" s="42">
        <v>1178.01</v>
      </c>
      <c r="H260" s="1"/>
      <c r="I260" s="23"/>
      <c r="L260" s="24"/>
      <c r="M260" s="24"/>
    </row>
    <row r="261" ht="47.25">
      <c r="A261" s="14" t="s">
        <v>511</v>
      </c>
      <c r="B261" s="15" t="s">
        <v>512</v>
      </c>
      <c r="C261" s="14"/>
      <c r="D261" s="50">
        <v>14763.730000000001</v>
      </c>
      <c r="E261" s="42">
        <v>3248.0199999999995</v>
      </c>
      <c r="F261" s="42">
        <v>18011.749999999996</v>
      </c>
      <c r="H261" s="1"/>
      <c r="I261" s="23"/>
      <c r="L261" s="24"/>
      <c r="M261" s="24"/>
    </row>
    <row r="262" ht="31.5">
      <c r="A262" s="14" t="s">
        <v>513</v>
      </c>
      <c r="B262" s="15" t="s">
        <v>449</v>
      </c>
      <c r="C262" s="14" t="s">
        <v>445</v>
      </c>
      <c r="D262" s="50">
        <v>4114.3100000000004</v>
      </c>
      <c r="E262" s="42">
        <v>905.14999999999998</v>
      </c>
      <c r="F262" s="42">
        <v>5019.46</v>
      </c>
      <c r="H262" s="1"/>
      <c r="I262" s="23"/>
      <c r="L262" s="24"/>
      <c r="M262" s="24"/>
    </row>
    <row r="263" ht="15.75">
      <c r="A263" s="14" t="s">
        <v>514</v>
      </c>
      <c r="B263" s="15" t="s">
        <v>502</v>
      </c>
      <c r="C263" s="14" t="s">
        <v>503</v>
      </c>
      <c r="D263" s="50">
        <v>3244.3400000000001</v>
      </c>
      <c r="E263" s="42">
        <v>713.75</v>
      </c>
      <c r="F263" s="42">
        <v>3958.0900000000001</v>
      </c>
      <c r="H263" s="1"/>
      <c r="I263" s="23"/>
      <c r="L263" s="24"/>
      <c r="M263" s="24"/>
    </row>
    <row r="264" ht="15.75">
      <c r="A264" s="14" t="s">
        <v>515</v>
      </c>
      <c r="B264" s="15" t="s">
        <v>505</v>
      </c>
      <c r="C264" s="14" t="s">
        <v>506</v>
      </c>
      <c r="D264" s="50">
        <v>1872.0400000000002</v>
      </c>
      <c r="E264" s="42">
        <v>411.85000000000002</v>
      </c>
      <c r="F264" s="42">
        <v>2283.8900000000003</v>
      </c>
      <c r="H264" s="1"/>
      <c r="I264" s="23"/>
      <c r="L264" s="24"/>
      <c r="M264" s="24"/>
    </row>
    <row r="265" ht="15.75">
      <c r="A265" s="14" t="s">
        <v>516</v>
      </c>
      <c r="B265" s="15" t="s">
        <v>454</v>
      </c>
      <c r="C265" s="14" t="s">
        <v>455</v>
      </c>
      <c r="D265" s="50">
        <v>2695.4200000000001</v>
      </c>
      <c r="E265" s="42">
        <v>592.99000000000001</v>
      </c>
      <c r="F265" s="42">
        <v>3288.4099999999999</v>
      </c>
      <c r="H265" s="1"/>
      <c r="I265" s="23"/>
      <c r="L265" s="24"/>
      <c r="M265" s="24"/>
    </row>
    <row r="266" ht="15.75">
      <c r="A266" s="14" t="s">
        <v>517</v>
      </c>
      <c r="B266" s="15" t="s">
        <v>457</v>
      </c>
      <c r="C266" s="14" t="s">
        <v>117</v>
      </c>
      <c r="D266" s="50">
        <v>965.57999999999993</v>
      </c>
      <c r="E266" s="42">
        <v>212.43000000000001</v>
      </c>
      <c r="F266" s="42">
        <v>1178.01</v>
      </c>
      <c r="H266" s="1"/>
      <c r="I266" s="23"/>
      <c r="L266" s="24"/>
      <c r="M266" s="24"/>
    </row>
    <row r="267" ht="15.75">
      <c r="A267" s="14" t="s">
        <v>518</v>
      </c>
      <c r="B267" s="15" t="s">
        <v>495</v>
      </c>
      <c r="C267" s="14" t="s">
        <v>485</v>
      </c>
      <c r="D267" s="50">
        <v>906.46000000000004</v>
      </c>
      <c r="E267" s="42">
        <v>199.42000000000002</v>
      </c>
      <c r="F267" s="42">
        <v>1105.8800000000001</v>
      </c>
      <c r="H267" s="1"/>
      <c r="I267" s="23"/>
      <c r="L267" s="24"/>
      <c r="M267" s="24"/>
    </row>
    <row r="268" ht="15.75">
      <c r="A268" s="14" t="s">
        <v>519</v>
      </c>
      <c r="B268" s="15" t="s">
        <v>487</v>
      </c>
      <c r="C268" s="14" t="s">
        <v>117</v>
      </c>
      <c r="D268" s="50">
        <v>965.57999999999993</v>
      </c>
      <c r="E268" s="42">
        <v>212.43000000000001</v>
      </c>
      <c r="F268" s="42">
        <v>1178.01</v>
      </c>
      <c r="H268" s="1"/>
      <c r="I268" s="23"/>
      <c r="L268" s="24"/>
      <c r="M268" s="24"/>
    </row>
    <row r="269" ht="63">
      <c r="A269" s="14" t="s">
        <v>520</v>
      </c>
      <c r="B269" s="15" t="s">
        <v>521</v>
      </c>
      <c r="C269" s="14" t="s">
        <v>88</v>
      </c>
      <c r="D269" s="14"/>
      <c r="E269" s="14"/>
      <c r="F269" s="14"/>
      <c r="L269" s="24"/>
      <c r="M269" s="24"/>
    </row>
    <row r="270" ht="47.25">
      <c r="A270" s="14" t="s">
        <v>522</v>
      </c>
      <c r="B270" s="15" t="s">
        <v>523</v>
      </c>
      <c r="C270" s="14" t="s">
        <v>88</v>
      </c>
      <c r="D270" s="14"/>
      <c r="E270" s="14"/>
      <c r="F270" s="14"/>
      <c r="L270" s="24"/>
      <c r="M270" s="24"/>
    </row>
    <row r="271" ht="33.75" customHeight="1">
      <c r="A271" s="14" t="s">
        <v>524</v>
      </c>
      <c r="B271" s="15" t="s">
        <v>525</v>
      </c>
      <c r="C271" s="14" t="s">
        <v>88</v>
      </c>
      <c r="D271" s="14"/>
      <c r="E271" s="14"/>
      <c r="F271" s="14"/>
      <c r="L271" s="24"/>
      <c r="M271" s="24"/>
    </row>
    <row r="272" ht="47.25">
      <c r="A272" s="14" t="s">
        <v>526</v>
      </c>
      <c r="B272" s="15" t="s">
        <v>527</v>
      </c>
      <c r="C272" s="14"/>
      <c r="D272" s="14"/>
      <c r="E272" s="14"/>
      <c r="F272" s="14"/>
      <c r="L272" s="24"/>
      <c r="M272" s="24"/>
    </row>
    <row r="273" ht="34.5">
      <c r="A273" s="29" t="s">
        <v>528</v>
      </c>
      <c r="B273" s="22" t="s">
        <v>529</v>
      </c>
      <c r="C273" s="17" t="s">
        <v>117</v>
      </c>
      <c r="D273" s="20">
        <v>494.29000000000002</v>
      </c>
      <c r="E273" s="20">
        <v>108.74000000000001</v>
      </c>
      <c r="F273" s="20">
        <v>603.02999999999997</v>
      </c>
      <c r="H273" s="1"/>
      <c r="I273" s="23"/>
      <c r="L273" s="24"/>
      <c r="M273" s="24"/>
    </row>
    <row r="274" ht="34.5">
      <c r="A274" s="29" t="s">
        <v>530</v>
      </c>
      <c r="B274" s="22" t="s">
        <v>531</v>
      </c>
      <c r="C274" s="17" t="s">
        <v>117</v>
      </c>
      <c r="D274" s="20">
        <v>1460.49</v>
      </c>
      <c r="E274" s="20">
        <v>321.31</v>
      </c>
      <c r="F274" s="20">
        <v>1781.8</v>
      </c>
      <c r="H274" s="1"/>
      <c r="I274" s="23"/>
      <c r="L274" s="24"/>
      <c r="M274" s="24"/>
    </row>
    <row r="275" ht="48.75" customHeight="1">
      <c r="A275" s="29" t="s">
        <v>532</v>
      </c>
      <c r="B275" s="22" t="s">
        <v>533</v>
      </c>
      <c r="C275" s="17" t="s">
        <v>117</v>
      </c>
      <c r="D275" s="20">
        <v>1675.2</v>
      </c>
      <c r="E275" s="20">
        <v>368.54000000000002</v>
      </c>
      <c r="F275" s="20">
        <v>2043.74</v>
      </c>
      <c r="H275" s="1"/>
      <c r="I275" s="23"/>
      <c r="L275" s="24"/>
      <c r="M275" s="24"/>
    </row>
    <row r="276" ht="18.75">
      <c r="A276" s="29" t="s">
        <v>534</v>
      </c>
      <c r="B276" s="22" t="s">
        <v>535</v>
      </c>
      <c r="C276" s="17" t="s">
        <v>117</v>
      </c>
      <c r="D276" s="20">
        <v>302.57999999999998</v>
      </c>
      <c r="E276" s="20">
        <v>66.570000000000007</v>
      </c>
      <c r="F276" s="20">
        <v>369.15000000000003</v>
      </c>
      <c r="H276" s="1"/>
      <c r="I276" s="23"/>
      <c r="L276" s="24"/>
      <c r="M276" s="24"/>
    </row>
    <row r="277" ht="34.5">
      <c r="A277" s="29" t="s">
        <v>536</v>
      </c>
      <c r="B277" s="22" t="s">
        <v>537</v>
      </c>
      <c r="C277" s="17" t="s">
        <v>117</v>
      </c>
      <c r="D277" s="20">
        <v>1077.0699999999999</v>
      </c>
      <c r="E277" s="20">
        <v>236.96000000000001</v>
      </c>
      <c r="F277" s="20">
        <v>1314.03</v>
      </c>
      <c r="H277" s="1"/>
      <c r="I277" s="23"/>
      <c r="L277" s="24"/>
      <c r="M277" s="24"/>
    </row>
    <row r="278" ht="34.5">
      <c r="A278" s="29" t="s">
        <v>538</v>
      </c>
      <c r="B278" s="22" t="s">
        <v>539</v>
      </c>
      <c r="C278" s="17" t="s">
        <v>117</v>
      </c>
      <c r="D278" s="20">
        <v>1445.1600000000001</v>
      </c>
      <c r="E278" s="20">
        <v>317.94</v>
      </c>
      <c r="F278" s="20">
        <v>1763.1000000000001</v>
      </c>
      <c r="H278" s="1"/>
      <c r="I278" s="23"/>
      <c r="L278" s="24"/>
      <c r="M278" s="24"/>
    </row>
    <row r="279" ht="33.75" customHeight="1">
      <c r="A279" s="29" t="s">
        <v>540</v>
      </c>
      <c r="B279" s="22" t="s">
        <v>541</v>
      </c>
      <c r="C279" s="17" t="s">
        <v>117</v>
      </c>
      <c r="D279" s="20">
        <v>1061.73</v>
      </c>
      <c r="E279" s="20">
        <v>233.58000000000001</v>
      </c>
      <c r="F279" s="20">
        <v>1295.3099999999999</v>
      </c>
      <c r="H279" s="1"/>
      <c r="I279" s="23"/>
      <c r="J279" s="24"/>
      <c r="K279" s="24"/>
      <c r="L279" s="24"/>
      <c r="M279" s="24"/>
    </row>
    <row r="280" ht="34.5">
      <c r="A280" s="29" t="s">
        <v>542</v>
      </c>
      <c r="B280" s="22" t="s">
        <v>543</v>
      </c>
      <c r="C280" s="17" t="s">
        <v>544</v>
      </c>
      <c r="D280" s="20">
        <v>1675.2</v>
      </c>
      <c r="E280" s="20">
        <v>368.54000000000002</v>
      </c>
      <c r="F280" s="20">
        <v>2043.74</v>
      </c>
      <c r="H280" s="1"/>
      <c r="I280" s="23"/>
      <c r="L280" s="24"/>
      <c r="M280" s="24"/>
    </row>
    <row r="281" ht="64.5" customHeight="1">
      <c r="A281" s="29" t="s">
        <v>545</v>
      </c>
      <c r="B281" s="22" t="s">
        <v>546</v>
      </c>
      <c r="C281" s="17" t="s">
        <v>117</v>
      </c>
      <c r="D281" s="20">
        <v>2027.6900000000001</v>
      </c>
      <c r="E281" s="20">
        <v>446.09000000000003</v>
      </c>
      <c r="F281" s="20">
        <v>2473.7800000000002</v>
      </c>
      <c r="H281" s="1"/>
      <c r="I281" s="23"/>
      <c r="L281" s="24"/>
      <c r="M281" s="24"/>
    </row>
    <row r="282" ht="50.25">
      <c r="A282" s="29" t="s">
        <v>547</v>
      </c>
      <c r="B282" s="22" t="s">
        <v>548</v>
      </c>
      <c r="C282" s="17" t="s">
        <v>117</v>
      </c>
      <c r="D282" s="20">
        <v>412.61000000000001</v>
      </c>
      <c r="E282" s="20">
        <v>90.769999999999996</v>
      </c>
      <c r="F282" s="20">
        <v>503.38</v>
      </c>
      <c r="H282" s="1"/>
      <c r="I282" s="23"/>
      <c r="L282" s="24"/>
      <c r="M282" s="24"/>
    </row>
    <row r="283" ht="50.25">
      <c r="A283" s="29" t="s">
        <v>549</v>
      </c>
      <c r="B283" s="22" t="s">
        <v>550</v>
      </c>
      <c r="C283" s="17" t="s">
        <v>117</v>
      </c>
      <c r="D283" s="20">
        <v>1253.4400000000001</v>
      </c>
      <c r="E283" s="20">
        <v>275.75999999999999</v>
      </c>
      <c r="F283" s="20">
        <v>1529.2</v>
      </c>
      <c r="H283" s="1"/>
      <c r="I283" s="23"/>
      <c r="L283" s="24"/>
      <c r="M283" s="24"/>
    </row>
    <row r="284" ht="66.75" customHeight="1">
      <c r="A284" s="29" t="s">
        <v>551</v>
      </c>
      <c r="B284" s="22" t="s">
        <v>552</v>
      </c>
      <c r="C284" s="17" t="s">
        <v>117</v>
      </c>
      <c r="D284" s="20">
        <v>2027.6900000000001</v>
      </c>
      <c r="E284" s="20">
        <v>446.09000000000003</v>
      </c>
      <c r="F284" s="20">
        <v>2473.7800000000002</v>
      </c>
      <c r="H284" s="1"/>
      <c r="I284" s="23"/>
      <c r="L284" s="24"/>
      <c r="M284" s="24"/>
    </row>
    <row r="285" ht="18.75">
      <c r="A285" s="29" t="s">
        <v>553</v>
      </c>
      <c r="B285" s="22" t="s">
        <v>554</v>
      </c>
      <c r="C285" s="17" t="s">
        <v>117</v>
      </c>
      <c r="D285" s="20">
        <v>13492.57</v>
      </c>
      <c r="E285" s="20">
        <v>2968.3699999999999</v>
      </c>
      <c r="F285" s="20">
        <v>16460.939999999999</v>
      </c>
      <c r="H285" s="1"/>
      <c r="I285" s="23"/>
      <c r="L285" s="24"/>
      <c r="M285" s="24"/>
    </row>
    <row r="286" ht="64.5" customHeight="1">
      <c r="A286" s="29" t="s">
        <v>555</v>
      </c>
      <c r="B286" s="22" t="s">
        <v>556</v>
      </c>
      <c r="C286" s="17" t="s">
        <v>117</v>
      </c>
      <c r="D286" s="20">
        <v>1253.4400000000001</v>
      </c>
      <c r="E286" s="20">
        <v>275.75999999999999</v>
      </c>
      <c r="F286" s="20">
        <v>1529.2</v>
      </c>
      <c r="H286" s="1"/>
      <c r="I286" s="23"/>
      <c r="L286" s="24"/>
      <c r="M286" s="24"/>
    </row>
    <row r="287" ht="34.5">
      <c r="A287" s="29" t="s">
        <v>557</v>
      </c>
      <c r="B287" s="22" t="s">
        <v>558</v>
      </c>
      <c r="C287" s="17" t="s">
        <v>117</v>
      </c>
      <c r="D287" s="20">
        <v>207.70000000000002</v>
      </c>
      <c r="E287" s="20">
        <v>45.689999999999998</v>
      </c>
      <c r="F287" s="20">
        <v>253.39000000000001</v>
      </c>
      <c r="H287" s="1"/>
      <c r="I287" s="23"/>
      <c r="L287" s="24"/>
      <c r="M287" s="24"/>
    </row>
    <row r="288" ht="34.5">
      <c r="A288" s="29" t="s">
        <v>559</v>
      </c>
      <c r="B288" s="22" t="s">
        <v>560</v>
      </c>
      <c r="C288" s="17" t="s">
        <v>117</v>
      </c>
      <c r="D288" s="54">
        <v>1226.7</v>
      </c>
      <c r="E288" s="55">
        <v>269.87</v>
      </c>
      <c r="F288" s="20">
        <v>1496.5699999999999</v>
      </c>
      <c r="G288" s="1"/>
      <c r="I288" s="23"/>
      <c r="L288" s="24"/>
      <c r="M288" s="24"/>
    </row>
    <row r="289" ht="31.5">
      <c r="A289" s="29" t="s">
        <v>561</v>
      </c>
      <c r="B289" s="22" t="s">
        <v>562</v>
      </c>
      <c r="C289" s="17" t="s">
        <v>117</v>
      </c>
      <c r="D289" s="20">
        <v>29018.09</v>
      </c>
      <c r="E289" s="20">
        <v>6383.9800000000005</v>
      </c>
      <c r="F289" s="20">
        <v>35402.07</v>
      </c>
      <c r="H289" s="1"/>
      <c r="I289" s="23"/>
      <c r="L289" s="24"/>
      <c r="M289" s="24"/>
    </row>
    <row r="290" ht="31.5">
      <c r="A290" s="14" t="s">
        <v>563</v>
      </c>
      <c r="B290" s="15" t="s">
        <v>564</v>
      </c>
      <c r="C290" s="14" t="s">
        <v>88</v>
      </c>
      <c r="D290" s="14"/>
      <c r="E290" s="14"/>
      <c r="F290" s="14"/>
      <c r="L290" s="24"/>
      <c r="M290" s="24"/>
    </row>
    <row r="291" ht="32.25" customHeight="1">
      <c r="A291" s="14" t="s">
        <v>565</v>
      </c>
      <c r="B291" s="15" t="s">
        <v>566</v>
      </c>
      <c r="C291" s="56" t="s">
        <v>88</v>
      </c>
      <c r="D291" s="57"/>
      <c r="E291" s="57"/>
      <c r="F291" s="58"/>
      <c r="L291" s="24"/>
      <c r="M291" s="24"/>
    </row>
    <row r="292" ht="39" customHeight="1">
      <c r="A292" s="41" t="s">
        <v>567</v>
      </c>
      <c r="B292" s="59" t="s">
        <v>568</v>
      </c>
      <c r="C292" s="41" t="s">
        <v>88</v>
      </c>
      <c r="D292" s="41"/>
      <c r="E292" s="41"/>
      <c r="F292" s="41"/>
      <c r="L292" s="24"/>
      <c r="M292" s="24"/>
    </row>
    <row r="293" ht="20.25" customHeight="1">
      <c r="A293" s="12" t="s">
        <v>569</v>
      </c>
      <c r="B293" s="13" t="s">
        <v>570</v>
      </c>
      <c r="C293" s="13"/>
      <c r="D293" s="13"/>
      <c r="E293" s="13"/>
      <c r="F293" s="13"/>
      <c r="L293" s="24"/>
      <c r="M293" s="24"/>
    </row>
    <row r="294" ht="63">
      <c r="A294" s="14" t="s">
        <v>571</v>
      </c>
      <c r="B294" s="15" t="s">
        <v>572</v>
      </c>
      <c r="C294" s="14" t="s">
        <v>88</v>
      </c>
      <c r="D294" s="14"/>
      <c r="E294" s="14"/>
      <c r="F294" s="14"/>
      <c r="L294" s="24"/>
      <c r="M294" s="24"/>
    </row>
    <row r="295" ht="31.5">
      <c r="A295" s="14" t="s">
        <v>573</v>
      </c>
      <c r="B295" s="15" t="s">
        <v>574</v>
      </c>
      <c r="C295" s="14" t="s">
        <v>88</v>
      </c>
      <c r="D295" s="14"/>
      <c r="E295" s="14"/>
      <c r="F295" s="14"/>
      <c r="L295" s="24"/>
      <c r="M295" s="24"/>
    </row>
    <row r="296" ht="81.75">
      <c r="A296" s="14" t="s">
        <v>575</v>
      </c>
      <c r="B296" s="15" t="s">
        <v>576</v>
      </c>
      <c r="C296" s="14"/>
      <c r="D296" s="14"/>
      <c r="E296" s="14"/>
      <c r="F296" s="14"/>
      <c r="L296" s="24"/>
      <c r="M296" s="24"/>
    </row>
    <row r="297" ht="39.75" customHeight="1">
      <c r="A297" s="14" t="s">
        <v>577</v>
      </c>
      <c r="B297" s="22" t="s">
        <v>578</v>
      </c>
      <c r="C297" s="17"/>
      <c r="D297" s="17"/>
      <c r="E297" s="17"/>
      <c r="F297" s="17"/>
      <c r="L297" s="24"/>
      <c r="M297" s="24"/>
    </row>
    <row r="298" ht="31.5">
      <c r="A298" s="14" t="s">
        <v>579</v>
      </c>
      <c r="B298" s="22" t="s">
        <v>580</v>
      </c>
      <c r="C298" s="17" t="s">
        <v>410</v>
      </c>
      <c r="D298" s="20">
        <v>2049.1799999999998</v>
      </c>
      <c r="E298" s="20">
        <f t="shared" ref="E298:E322" si="2">ROUND(D298*0.22,2)</f>
        <v>450.81999999999999</v>
      </c>
      <c r="F298" s="20">
        <f t="shared" ref="F298:F322" si="3">D298+E298</f>
        <v>2500</v>
      </c>
      <c r="H298" s="1"/>
      <c r="I298" s="23"/>
      <c r="L298" s="24"/>
      <c r="M298" s="24"/>
    </row>
    <row r="299" ht="31.5">
      <c r="A299" s="14" t="s">
        <v>581</v>
      </c>
      <c r="B299" s="22" t="s">
        <v>582</v>
      </c>
      <c r="C299" s="17" t="s">
        <v>410</v>
      </c>
      <c r="D299" s="54">
        <v>2049.1799999999998</v>
      </c>
      <c r="E299" s="20">
        <f t="shared" si="2"/>
        <v>450.81999999999999</v>
      </c>
      <c r="F299" s="20">
        <f t="shared" si="3"/>
        <v>2500</v>
      </c>
      <c r="H299" s="1"/>
      <c r="I299" s="23"/>
      <c r="L299" s="24"/>
      <c r="M299" s="24"/>
    </row>
    <row r="300" ht="31.5">
      <c r="A300" s="14" t="s">
        <v>583</v>
      </c>
      <c r="B300" s="22" t="s">
        <v>584</v>
      </c>
      <c r="C300" s="17" t="s">
        <v>410</v>
      </c>
      <c r="D300" s="20">
        <v>571.43000000000006</v>
      </c>
      <c r="E300" s="20">
        <v>125.71000000000001</v>
      </c>
      <c r="F300" s="20">
        <v>697.1400000000001</v>
      </c>
      <c r="H300" s="1"/>
      <c r="I300" s="23"/>
      <c r="L300" s="24"/>
      <c r="M300" s="24"/>
    </row>
    <row r="301" ht="47.25">
      <c r="A301" s="14" t="s">
        <v>585</v>
      </c>
      <c r="B301" s="22" t="s">
        <v>586</v>
      </c>
      <c r="C301" s="17" t="s">
        <v>410</v>
      </c>
      <c r="D301" s="54">
        <v>2049.1799999999998</v>
      </c>
      <c r="E301" s="20">
        <f t="shared" si="2"/>
        <v>450.81999999999999</v>
      </c>
      <c r="F301" s="20">
        <f t="shared" si="3"/>
        <v>2500</v>
      </c>
      <c r="H301" s="1"/>
      <c r="I301" s="23"/>
      <c r="L301" s="24"/>
      <c r="M301" s="24"/>
    </row>
    <row r="302" ht="31.5">
      <c r="A302" s="14" t="s">
        <v>587</v>
      </c>
      <c r="B302" s="22" t="s">
        <v>588</v>
      </c>
      <c r="C302" s="17" t="s">
        <v>410</v>
      </c>
      <c r="D302" s="20">
        <v>2049.1799999999998</v>
      </c>
      <c r="E302" s="20">
        <f t="shared" si="2"/>
        <v>450.81999999999999</v>
      </c>
      <c r="F302" s="20">
        <f t="shared" si="3"/>
        <v>2500</v>
      </c>
      <c r="H302" s="1"/>
      <c r="I302" s="23"/>
      <c r="L302" s="24"/>
      <c r="M302" s="24"/>
    </row>
    <row r="303" ht="31.5">
      <c r="A303" s="14" t="s">
        <v>589</v>
      </c>
      <c r="B303" s="22" t="s">
        <v>590</v>
      </c>
      <c r="C303" s="17" t="s">
        <v>410</v>
      </c>
      <c r="D303" s="54">
        <v>2049.1799999999998</v>
      </c>
      <c r="E303" s="20">
        <f t="shared" si="2"/>
        <v>450.81999999999999</v>
      </c>
      <c r="F303" s="20">
        <f t="shared" si="3"/>
        <v>2500</v>
      </c>
      <c r="H303" s="1"/>
      <c r="I303" s="23"/>
      <c r="L303" s="24"/>
      <c r="M303" s="24"/>
    </row>
    <row r="304" ht="31.5">
      <c r="A304" s="14" t="s">
        <v>591</v>
      </c>
      <c r="B304" s="22" t="s">
        <v>592</v>
      </c>
      <c r="C304" s="17" t="s">
        <v>410</v>
      </c>
      <c r="D304" s="20">
        <v>409.83999999999997</v>
      </c>
      <c r="E304" s="20">
        <f t="shared" si="2"/>
        <v>90.159999999999997</v>
      </c>
      <c r="F304" s="20">
        <f t="shared" si="3"/>
        <v>500</v>
      </c>
      <c r="H304" s="1"/>
      <c r="I304" s="23"/>
      <c r="L304" s="24"/>
      <c r="M304" s="24"/>
    </row>
    <row r="305" ht="38.25" customHeight="1">
      <c r="A305" s="14" t="s">
        <v>593</v>
      </c>
      <c r="B305" s="22" t="s">
        <v>594</v>
      </c>
      <c r="C305" s="17"/>
      <c r="D305" s="17"/>
      <c r="E305" s="17"/>
      <c r="F305" s="17"/>
      <c r="L305" s="24"/>
      <c r="M305" s="24"/>
    </row>
    <row r="306" ht="47.25">
      <c r="A306" s="14" t="s">
        <v>595</v>
      </c>
      <c r="B306" s="22" t="s">
        <v>596</v>
      </c>
      <c r="C306" s="17" t="s">
        <v>410</v>
      </c>
      <c r="D306" s="20">
        <v>3587.4700000000003</v>
      </c>
      <c r="E306" s="20">
        <v>789.24000000000001</v>
      </c>
      <c r="F306" s="20">
        <v>4376.71</v>
      </c>
      <c r="H306" s="1"/>
      <c r="I306" s="23"/>
      <c r="L306" s="24"/>
      <c r="M306" s="24"/>
    </row>
    <row r="307" ht="47.25">
      <c r="A307" s="14" t="s">
        <v>597</v>
      </c>
      <c r="B307" s="22" t="s">
        <v>598</v>
      </c>
      <c r="C307" s="17" t="s">
        <v>410</v>
      </c>
      <c r="D307" s="20">
        <v>3974.0500000000002</v>
      </c>
      <c r="E307" s="20">
        <v>874.28999999999996</v>
      </c>
      <c r="F307" s="20">
        <v>4848.3400000000001</v>
      </c>
      <c r="H307" s="1"/>
      <c r="I307" s="23"/>
      <c r="L307" s="24"/>
      <c r="M307" s="24"/>
    </row>
    <row r="308" ht="47.25">
      <c r="A308" s="14" t="s">
        <v>599</v>
      </c>
      <c r="B308" s="22" t="s">
        <v>600</v>
      </c>
      <c r="C308" s="17" t="s">
        <v>410</v>
      </c>
      <c r="D308" s="20">
        <v>4747.21</v>
      </c>
      <c r="E308" s="20">
        <v>1044.3900000000001</v>
      </c>
      <c r="F308" s="20">
        <v>5791.6000000000004</v>
      </c>
      <c r="H308" s="1"/>
      <c r="I308" s="23"/>
      <c r="L308" s="24"/>
      <c r="M308" s="24"/>
    </row>
    <row r="309" ht="47.25">
      <c r="A309" s="14" t="s">
        <v>601</v>
      </c>
      <c r="B309" s="22" t="s">
        <v>602</v>
      </c>
      <c r="C309" s="17" t="s">
        <v>410</v>
      </c>
      <c r="D309" s="20">
        <v>2996.2600000000002</v>
      </c>
      <c r="E309" s="20">
        <v>659.18000000000006</v>
      </c>
      <c r="F309" s="20">
        <v>3655.4400000000005</v>
      </c>
      <c r="H309" s="1"/>
      <c r="I309" s="23"/>
      <c r="L309" s="24"/>
      <c r="M309" s="24"/>
    </row>
    <row r="310" ht="47.25">
      <c r="A310" s="14" t="s">
        <v>603</v>
      </c>
      <c r="B310" s="22" t="s">
        <v>604</v>
      </c>
      <c r="C310" s="17" t="s">
        <v>410</v>
      </c>
      <c r="D310" s="20">
        <v>3382.8499999999999</v>
      </c>
      <c r="E310" s="20">
        <v>744.23000000000002</v>
      </c>
      <c r="F310" s="20">
        <v>4127.0799999999999</v>
      </c>
      <c r="H310" s="1"/>
      <c r="I310" s="23"/>
      <c r="L310" s="24"/>
      <c r="M310" s="24"/>
    </row>
    <row r="311" ht="47.25">
      <c r="A311" s="14" t="s">
        <v>605</v>
      </c>
      <c r="B311" s="22" t="s">
        <v>606</v>
      </c>
      <c r="C311" s="17" t="s">
        <v>410</v>
      </c>
      <c r="D311" s="20">
        <v>4156.0100000000002</v>
      </c>
      <c r="E311" s="20">
        <v>914.32000000000005</v>
      </c>
      <c r="F311" s="20">
        <v>5070.3299999999999</v>
      </c>
      <c r="H311" s="1"/>
      <c r="I311" s="23"/>
      <c r="L311" s="24"/>
      <c r="M311" s="24"/>
    </row>
    <row r="312" ht="31.5">
      <c r="A312" s="14" t="s">
        <v>607</v>
      </c>
      <c r="B312" s="22" t="s">
        <v>584</v>
      </c>
      <c r="C312" s="17" t="s">
        <v>410</v>
      </c>
      <c r="D312" s="20">
        <v>571.43000000000006</v>
      </c>
      <c r="E312" s="20">
        <v>125.71000000000001</v>
      </c>
      <c r="F312" s="20">
        <v>697.1400000000001</v>
      </c>
      <c r="H312" s="1"/>
      <c r="I312" s="23"/>
      <c r="L312" s="24"/>
      <c r="M312" s="24"/>
    </row>
    <row r="313" ht="63">
      <c r="A313" s="14" t="s">
        <v>608</v>
      </c>
      <c r="B313" s="22" t="s">
        <v>609</v>
      </c>
      <c r="C313" s="17" t="s">
        <v>410</v>
      </c>
      <c r="D313" s="20">
        <v>3297.1902200000004</v>
      </c>
      <c r="E313" s="20">
        <v>725.38</v>
      </c>
      <c r="F313" s="20">
        <v>4022.5702200000005</v>
      </c>
      <c r="H313" s="1"/>
      <c r="I313" s="23"/>
      <c r="L313" s="24"/>
      <c r="M313" s="24"/>
    </row>
    <row r="314" ht="63">
      <c r="A314" s="14" t="s">
        <v>610</v>
      </c>
      <c r="B314" s="22" t="s">
        <v>611</v>
      </c>
      <c r="C314" s="17" t="s">
        <v>410</v>
      </c>
      <c r="D314" s="20">
        <v>3683.7721199999996</v>
      </c>
      <c r="E314" s="20">
        <v>810.43000000000006</v>
      </c>
      <c r="F314" s="20">
        <v>4494.2021199999999</v>
      </c>
      <c r="H314" s="1"/>
      <c r="I314" s="23"/>
      <c r="L314" s="24"/>
      <c r="M314" s="24"/>
    </row>
    <row r="315" ht="63">
      <c r="A315" s="14" t="s">
        <v>612</v>
      </c>
      <c r="B315" s="22" t="s">
        <v>613</v>
      </c>
      <c r="C315" s="17" t="s">
        <v>410</v>
      </c>
      <c r="D315" s="20">
        <v>4456.9400000000005</v>
      </c>
      <c r="E315" s="20">
        <v>980.52999999999997</v>
      </c>
      <c r="F315" s="20">
        <v>5437.4700000000003</v>
      </c>
      <c r="H315" s="1"/>
      <c r="I315" s="23"/>
      <c r="L315" s="24"/>
      <c r="M315" s="24"/>
    </row>
    <row r="316" ht="47.25">
      <c r="A316" s="14" t="s">
        <v>614</v>
      </c>
      <c r="B316" s="22" t="s">
        <v>615</v>
      </c>
      <c r="C316" s="17" t="s">
        <v>410</v>
      </c>
      <c r="D316" s="20">
        <v>3965.1500000000001</v>
      </c>
      <c r="E316" s="20">
        <v>872.33000000000004</v>
      </c>
      <c r="F316" s="20">
        <v>4837.4800000000005</v>
      </c>
      <c r="H316" s="1"/>
      <c r="I316" s="23"/>
      <c r="L316" s="24"/>
      <c r="M316" s="24"/>
    </row>
    <row r="317" ht="47.25">
      <c r="A317" s="14" t="s">
        <v>616</v>
      </c>
      <c r="B317" s="22" t="s">
        <v>617</v>
      </c>
      <c r="C317" s="17" t="s">
        <v>410</v>
      </c>
      <c r="D317" s="20">
        <v>4351.7399999999998</v>
      </c>
      <c r="E317" s="20">
        <v>957.38</v>
      </c>
      <c r="F317" s="20">
        <v>5309.1199999999999</v>
      </c>
      <c r="H317" s="1"/>
      <c r="I317" s="23"/>
      <c r="L317" s="24"/>
      <c r="M317" s="24"/>
    </row>
    <row r="318" ht="47.25">
      <c r="A318" s="14" t="s">
        <v>618</v>
      </c>
      <c r="B318" s="22" t="s">
        <v>619</v>
      </c>
      <c r="C318" s="17" t="s">
        <v>410</v>
      </c>
      <c r="D318" s="20">
        <v>5124.9000000000005</v>
      </c>
      <c r="E318" s="20">
        <v>1127.48</v>
      </c>
      <c r="F318" s="20">
        <v>6252.380000000001</v>
      </c>
      <c r="H318" s="1"/>
      <c r="I318" s="23"/>
      <c r="L318" s="24"/>
      <c r="M318" s="24"/>
    </row>
    <row r="319" ht="47.25">
      <c r="A319" s="14" t="s">
        <v>620</v>
      </c>
      <c r="B319" s="22" t="s">
        <v>621</v>
      </c>
      <c r="C319" s="17" t="s">
        <v>410</v>
      </c>
      <c r="D319" s="20">
        <v>3965.1500000000001</v>
      </c>
      <c r="E319" s="20">
        <v>872.33000000000004</v>
      </c>
      <c r="F319" s="20">
        <v>4837.4800000000005</v>
      </c>
      <c r="H319" s="1"/>
      <c r="I319" s="23"/>
      <c r="L319" s="24"/>
      <c r="M319" s="24"/>
    </row>
    <row r="320" ht="45">
      <c r="A320" s="14" t="s">
        <v>622</v>
      </c>
      <c r="B320" s="22" t="s">
        <v>623</v>
      </c>
      <c r="C320" s="17" t="s">
        <v>410</v>
      </c>
      <c r="D320" s="20">
        <v>4351.7399999999998</v>
      </c>
      <c r="E320" s="20">
        <v>957.38</v>
      </c>
      <c r="F320" s="20">
        <v>5309.1199999999999</v>
      </c>
      <c r="H320" s="1"/>
      <c r="I320" s="23"/>
      <c r="L320" s="24"/>
      <c r="M320" s="24"/>
    </row>
    <row r="321" ht="45">
      <c r="A321" s="14" t="s">
        <v>624</v>
      </c>
      <c r="B321" s="22" t="s">
        <v>625</v>
      </c>
      <c r="C321" s="17" t="s">
        <v>410</v>
      </c>
      <c r="D321" s="20">
        <v>5124.9000000000005</v>
      </c>
      <c r="E321" s="20">
        <v>1127.48</v>
      </c>
      <c r="F321" s="20">
        <v>6252.380000000001</v>
      </c>
      <c r="H321" s="1"/>
      <c r="I321" s="23"/>
      <c r="L321" s="24"/>
      <c r="M321" s="24"/>
    </row>
    <row r="322" ht="30">
      <c r="A322" s="14" t="s">
        <v>626</v>
      </c>
      <c r="B322" s="22" t="s">
        <v>592</v>
      </c>
      <c r="C322" s="17" t="s">
        <v>410</v>
      </c>
      <c r="D322" s="54">
        <v>409.83999999999997</v>
      </c>
      <c r="E322" s="20">
        <f t="shared" si="2"/>
        <v>90.159999999999997</v>
      </c>
      <c r="F322" s="20">
        <f t="shared" si="3"/>
        <v>500</v>
      </c>
      <c r="H322" s="1"/>
      <c r="I322" s="23"/>
      <c r="L322" s="24"/>
      <c r="M322" s="24"/>
    </row>
    <row r="323" ht="45">
      <c r="A323" s="14" t="s">
        <v>627</v>
      </c>
      <c r="B323" s="15" t="s">
        <v>628</v>
      </c>
      <c r="C323" s="14" t="s">
        <v>88</v>
      </c>
      <c r="D323" s="14"/>
      <c r="E323" s="14"/>
      <c r="F323" s="14"/>
      <c r="L323" s="24"/>
      <c r="M323" s="24"/>
    </row>
    <row r="324" ht="30">
      <c r="A324" s="14" t="s">
        <v>629</v>
      </c>
      <c r="B324" s="60" t="s">
        <v>630</v>
      </c>
      <c r="C324" s="61" t="s">
        <v>631</v>
      </c>
      <c r="D324" s="62">
        <v>7948.0900000000001</v>
      </c>
      <c r="E324" s="62">
        <v>1748.5799999999999</v>
      </c>
      <c r="F324" s="62">
        <v>9696.6700000000001</v>
      </c>
      <c r="H324" s="1"/>
      <c r="I324" s="23"/>
      <c r="L324" s="24"/>
      <c r="M324" s="24"/>
    </row>
    <row r="325" ht="27.75" customHeight="1">
      <c r="A325" s="14" t="s">
        <v>632</v>
      </c>
      <c r="B325" s="15" t="s">
        <v>633</v>
      </c>
      <c r="C325" s="14"/>
      <c r="D325" s="14"/>
      <c r="E325" s="14"/>
      <c r="F325" s="14"/>
      <c r="L325" s="24"/>
      <c r="M325" s="24"/>
    </row>
    <row r="326" ht="51" customHeight="1">
      <c r="A326" s="14" t="s">
        <v>634</v>
      </c>
      <c r="B326" s="30" t="s">
        <v>635</v>
      </c>
      <c r="C326" s="61" t="s">
        <v>636</v>
      </c>
      <c r="D326" s="20">
        <v>5406.3000000000002</v>
      </c>
      <c r="E326" s="20">
        <v>1189.3900000000001</v>
      </c>
      <c r="F326" s="20">
        <v>6595.6900000000005</v>
      </c>
      <c r="H326" s="1"/>
      <c r="I326" s="23"/>
      <c r="L326" s="24"/>
      <c r="M326" s="24"/>
    </row>
    <row r="327" ht="57.75" customHeight="1">
      <c r="A327" s="14" t="s">
        <v>637</v>
      </c>
      <c r="B327" s="30" t="s">
        <v>638</v>
      </c>
      <c r="C327" s="61" t="s">
        <v>117</v>
      </c>
      <c r="D327" s="20">
        <v>5831.5900000000001</v>
      </c>
      <c r="E327" s="20">
        <v>1282.95</v>
      </c>
      <c r="F327" s="20">
        <v>7114.54</v>
      </c>
      <c r="H327" s="1"/>
      <c r="I327" s="23"/>
      <c r="L327" s="24"/>
      <c r="M327" s="24"/>
    </row>
    <row r="328" ht="62.25" customHeight="1">
      <c r="A328" s="14" t="s">
        <v>639</v>
      </c>
      <c r="B328" s="30" t="s">
        <v>640</v>
      </c>
      <c r="C328" s="61" t="s">
        <v>117</v>
      </c>
      <c r="D328" s="20">
        <v>7933.6700000000001</v>
      </c>
      <c r="E328" s="20">
        <v>1745.4100000000001</v>
      </c>
      <c r="F328" s="20">
        <v>9679.0799999999999</v>
      </c>
      <c r="H328" s="1"/>
      <c r="I328" s="23"/>
      <c r="L328" s="24"/>
      <c r="M328" s="24"/>
    </row>
    <row r="329" ht="60.75" customHeight="1">
      <c r="A329" s="14" t="s">
        <v>641</v>
      </c>
      <c r="B329" s="30" t="s">
        <v>642</v>
      </c>
      <c r="C329" s="61" t="s">
        <v>117</v>
      </c>
      <c r="D329" s="20">
        <v>1333</v>
      </c>
      <c r="E329" s="20">
        <v>293.25999999999999</v>
      </c>
      <c r="F329" s="20">
        <v>1626.26</v>
      </c>
      <c r="H329" s="1"/>
      <c r="I329" s="23"/>
      <c r="L329" s="24"/>
      <c r="M329" s="24"/>
    </row>
    <row r="330" ht="30">
      <c r="A330" s="14" t="s">
        <v>643</v>
      </c>
      <c r="B330" s="15" t="s">
        <v>644</v>
      </c>
      <c r="C330" s="14" t="s">
        <v>88</v>
      </c>
      <c r="D330" s="14"/>
      <c r="E330" s="14"/>
      <c r="F330" s="14"/>
      <c r="L330" s="24"/>
      <c r="M330" s="24"/>
    </row>
    <row r="331" ht="30">
      <c r="A331" s="14" t="s">
        <v>645</v>
      </c>
      <c r="B331" s="15" t="s">
        <v>646</v>
      </c>
      <c r="C331" s="14" t="s">
        <v>88</v>
      </c>
      <c r="D331" s="14"/>
      <c r="E331" s="14"/>
      <c r="F331" s="14"/>
      <c r="L331" s="24"/>
      <c r="M331" s="24"/>
    </row>
    <row r="332" ht="30">
      <c r="A332" s="14" t="s">
        <v>647</v>
      </c>
      <c r="B332" s="60" t="s">
        <v>648</v>
      </c>
      <c r="C332" s="61" t="s">
        <v>649</v>
      </c>
      <c r="D332" s="62">
        <v>119126.18000000001</v>
      </c>
      <c r="E332" s="62">
        <v>26207.760000000002</v>
      </c>
      <c r="F332" s="62">
        <v>145333.94</v>
      </c>
      <c r="H332" s="1"/>
      <c r="I332" s="23"/>
      <c r="L332" s="24"/>
      <c r="M332" s="24"/>
    </row>
    <row r="333" ht="34.5" customHeight="1">
      <c r="A333" s="12" t="s">
        <v>650</v>
      </c>
      <c r="B333" s="63" t="s">
        <v>651</v>
      </c>
      <c r="C333" s="14" t="s">
        <v>88</v>
      </c>
      <c r="D333" s="14"/>
      <c r="E333" s="14"/>
      <c r="F333" s="14"/>
      <c r="L333" s="24"/>
      <c r="M333" s="24"/>
    </row>
    <row r="334" ht="17.25">
      <c r="A334" s="12" t="s">
        <v>652</v>
      </c>
      <c r="B334" s="13" t="s">
        <v>653</v>
      </c>
      <c r="C334" s="13"/>
      <c r="D334" s="13"/>
      <c r="E334" s="13"/>
      <c r="F334" s="13"/>
      <c r="L334" s="24"/>
      <c r="M334" s="24"/>
    </row>
    <row r="335" ht="33" customHeight="1">
      <c r="A335" s="14" t="s">
        <v>654</v>
      </c>
      <c r="B335" s="15" t="s">
        <v>655</v>
      </c>
      <c r="C335" s="14" t="s">
        <v>88</v>
      </c>
      <c r="D335" s="14"/>
      <c r="E335" s="14"/>
      <c r="F335" s="14"/>
      <c r="L335" s="24"/>
      <c r="M335" s="24"/>
    </row>
    <row r="336" ht="33" customHeight="1">
      <c r="A336" s="14" t="s">
        <v>656</v>
      </c>
      <c r="B336" s="15" t="s">
        <v>657</v>
      </c>
      <c r="C336" s="14" t="s">
        <v>88</v>
      </c>
      <c r="D336" s="14"/>
      <c r="E336" s="14"/>
      <c r="F336" s="14"/>
      <c r="L336" s="24"/>
      <c r="M336" s="24"/>
    </row>
    <row r="337" ht="30">
      <c r="A337" s="14" t="s">
        <v>658</v>
      </c>
      <c r="B337" s="15" t="s">
        <v>659</v>
      </c>
      <c r="C337" s="14" t="s">
        <v>88</v>
      </c>
      <c r="D337" s="14"/>
      <c r="E337" s="14"/>
      <c r="F337" s="14"/>
      <c r="L337" s="24"/>
      <c r="M337" s="24"/>
    </row>
    <row r="338" ht="35.25" customHeight="1">
      <c r="A338" s="14" t="s">
        <v>660</v>
      </c>
      <c r="B338" s="15" t="s">
        <v>661</v>
      </c>
      <c r="C338" s="14" t="s">
        <v>88</v>
      </c>
      <c r="D338" s="14"/>
      <c r="E338" s="14"/>
      <c r="F338" s="14"/>
      <c r="L338" s="24"/>
      <c r="M338" s="24"/>
    </row>
    <row r="339" ht="17.25">
      <c r="A339" s="12" t="s">
        <v>662</v>
      </c>
      <c r="B339" s="13" t="s">
        <v>663</v>
      </c>
      <c r="C339" s="13"/>
      <c r="D339" s="13"/>
      <c r="E339" s="13"/>
      <c r="F339" s="13"/>
      <c r="L339" s="24"/>
      <c r="M339" s="24"/>
    </row>
    <row r="340" ht="31.5" customHeight="1">
      <c r="A340" s="14" t="s">
        <v>664</v>
      </c>
      <c r="B340" s="15" t="s">
        <v>665</v>
      </c>
      <c r="C340" s="14" t="s">
        <v>88</v>
      </c>
      <c r="D340" s="14"/>
      <c r="E340" s="14"/>
      <c r="F340" s="14"/>
      <c r="L340" s="24"/>
      <c r="M340" s="24"/>
    </row>
    <row r="341" ht="30">
      <c r="A341" s="14" t="s">
        <v>666</v>
      </c>
      <c r="B341" s="15" t="s">
        <v>667</v>
      </c>
      <c r="C341" s="14"/>
      <c r="D341" s="14"/>
      <c r="E341" s="14"/>
      <c r="F341" s="14"/>
      <c r="L341" s="24"/>
      <c r="M341" s="24"/>
    </row>
    <row r="342" ht="80.25" customHeight="1">
      <c r="A342" s="29" t="s">
        <v>668</v>
      </c>
      <c r="B342" s="15" t="s">
        <v>669</v>
      </c>
      <c r="C342" s="14"/>
      <c r="D342" s="14"/>
      <c r="E342" s="14"/>
      <c r="F342" s="14"/>
      <c r="L342" s="24"/>
      <c r="M342" s="24"/>
    </row>
    <row r="343" ht="75">
      <c r="A343" s="29" t="s">
        <v>670</v>
      </c>
      <c r="B343" s="60" t="s">
        <v>671</v>
      </c>
      <c r="C343" s="64" t="s">
        <v>672</v>
      </c>
      <c r="D343" s="20">
        <v>1040.9100000000001</v>
      </c>
      <c r="E343" s="20">
        <v>229</v>
      </c>
      <c r="F343" s="20">
        <v>1269.9100000000001</v>
      </c>
      <c r="H343" s="1"/>
      <c r="I343" s="23"/>
      <c r="K343" s="23"/>
      <c r="L343" s="24"/>
      <c r="M343" s="24"/>
    </row>
    <row r="344" ht="60">
      <c r="A344" s="29" t="s">
        <v>673</v>
      </c>
      <c r="B344" s="60" t="s">
        <v>674</v>
      </c>
      <c r="C344" s="64" t="s">
        <v>672</v>
      </c>
      <c r="D344" s="20">
        <v>2466.4500000000003</v>
      </c>
      <c r="E344" s="20">
        <v>542.62</v>
      </c>
      <c r="F344" s="20">
        <v>3009.0700000000002</v>
      </c>
      <c r="H344" s="1"/>
      <c r="I344" s="23"/>
      <c r="L344" s="24"/>
      <c r="M344" s="24"/>
    </row>
    <row r="345" ht="17.25">
      <c r="A345" s="12" t="s">
        <v>675</v>
      </c>
      <c r="B345" s="13" t="s">
        <v>676</v>
      </c>
      <c r="C345" s="13"/>
      <c r="D345" s="13"/>
      <c r="E345" s="13"/>
      <c r="F345" s="13"/>
      <c r="L345" s="24"/>
      <c r="M345" s="24"/>
    </row>
    <row r="346" ht="28.5" customHeight="1">
      <c r="A346" s="29" t="s">
        <v>677</v>
      </c>
      <c r="B346" s="22" t="s">
        <v>678</v>
      </c>
      <c r="C346" s="22"/>
      <c r="D346" s="22"/>
      <c r="E346" s="22"/>
      <c r="F346" s="22"/>
      <c r="L346" s="24"/>
      <c r="M346" s="24"/>
    </row>
    <row r="347" ht="42.75" customHeight="1">
      <c r="A347" s="29" t="s">
        <v>679</v>
      </c>
      <c r="B347" s="22" t="s">
        <v>680</v>
      </c>
      <c r="C347" s="17" t="s">
        <v>649</v>
      </c>
      <c r="D347" s="20">
        <v>819.67000000000007</v>
      </c>
      <c r="E347" s="20">
        <v>180.32999999999993</v>
      </c>
      <c r="F347" s="20">
        <v>1000</v>
      </c>
      <c r="H347" s="1"/>
      <c r="I347" s="23"/>
      <c r="L347" s="24"/>
      <c r="M347" s="24"/>
    </row>
    <row r="348" ht="90.75" customHeight="1">
      <c r="A348" s="29" t="s">
        <v>681</v>
      </c>
      <c r="B348" s="48" t="s">
        <v>682</v>
      </c>
      <c r="C348" s="17" t="s">
        <v>649</v>
      </c>
      <c r="D348" s="62">
        <v>450.81967213114757</v>
      </c>
      <c r="E348" s="62">
        <v>99.18032786885243</v>
      </c>
      <c r="F348" s="62">
        <v>550</v>
      </c>
      <c r="H348" s="1"/>
      <c r="I348" s="23"/>
      <c r="L348" s="24"/>
      <c r="M348" s="24"/>
    </row>
    <row r="349" ht="42.75" customHeight="1">
      <c r="A349" s="29" t="s">
        <v>683</v>
      </c>
      <c r="B349" s="30" t="s">
        <v>684</v>
      </c>
      <c r="C349" s="17" t="s">
        <v>649</v>
      </c>
      <c r="D349" s="62">
        <v>800.31000000000006</v>
      </c>
      <c r="E349" s="62">
        <v>176.06999999999999</v>
      </c>
      <c r="F349" s="62">
        <v>976.38000000000011</v>
      </c>
      <c r="H349" s="1"/>
      <c r="I349" s="23"/>
      <c r="L349" s="24"/>
      <c r="M349" s="24"/>
    </row>
    <row r="350" ht="39" customHeight="1">
      <c r="A350" s="29" t="s">
        <v>685</v>
      </c>
      <c r="B350" s="48" t="s">
        <v>686</v>
      </c>
      <c r="C350" s="17" t="s">
        <v>649</v>
      </c>
      <c r="D350" s="20">
        <v>819.67000000000007</v>
      </c>
      <c r="E350" s="20">
        <v>180.32999999999993</v>
      </c>
      <c r="F350" s="20">
        <v>1000</v>
      </c>
      <c r="H350" s="1"/>
      <c r="I350" s="23"/>
      <c r="L350" s="24"/>
      <c r="M350" s="24"/>
    </row>
    <row r="351" ht="55.5" customHeight="1">
      <c r="A351" s="29" t="s">
        <v>687</v>
      </c>
      <c r="B351" s="26" t="s">
        <v>688</v>
      </c>
      <c r="C351" s="17" t="s">
        <v>649</v>
      </c>
      <c r="D351" s="20">
        <v>7921.0500000000002</v>
      </c>
      <c r="E351" s="20">
        <v>1742.6300000000001</v>
      </c>
      <c r="F351" s="20">
        <v>9663.6800000000003</v>
      </c>
      <c r="G351" s="1"/>
      <c r="I351" s="23"/>
      <c r="L351" s="24"/>
      <c r="M351" s="24"/>
    </row>
    <row r="352" ht="15">
      <c r="A352" s="14" t="s">
        <v>689</v>
      </c>
      <c r="B352" s="48" t="s">
        <v>690</v>
      </c>
      <c r="C352" s="48"/>
      <c r="D352" s="48"/>
      <c r="E352" s="48"/>
      <c r="F352" s="48"/>
      <c r="L352" s="24"/>
      <c r="M352" s="24"/>
    </row>
    <row r="353" ht="30">
      <c r="A353" s="29" t="s">
        <v>691</v>
      </c>
      <c r="B353" s="37" t="s">
        <v>692</v>
      </c>
      <c r="C353" s="38" t="s">
        <v>693</v>
      </c>
      <c r="D353" s="48">
        <v>41.799999999999997</v>
      </c>
      <c r="E353" s="48">
        <v>9.2000000000000011</v>
      </c>
      <c r="F353" s="48">
        <v>51</v>
      </c>
      <c r="H353" s="1"/>
      <c r="I353" s="23"/>
      <c r="J353" s="24"/>
      <c r="K353" s="65"/>
      <c r="L353" s="24"/>
      <c r="M353" s="24"/>
    </row>
    <row r="354" ht="15">
      <c r="A354" s="29" t="s">
        <v>694</v>
      </c>
      <c r="B354" s="37" t="s">
        <v>695</v>
      </c>
      <c r="C354" s="38" t="s">
        <v>693</v>
      </c>
      <c r="D354" s="48">
        <v>41.020000000000003</v>
      </c>
      <c r="E354" s="48">
        <v>9.0199999999999996</v>
      </c>
      <c r="F354" s="48">
        <v>50.040000000000006</v>
      </c>
      <c r="H354" s="1"/>
      <c r="I354" s="23"/>
      <c r="J354" s="24"/>
      <c r="K354" s="65"/>
      <c r="L354" s="24"/>
      <c r="M354" s="24"/>
    </row>
    <row r="355" ht="15">
      <c r="A355" s="29" t="s">
        <v>696</v>
      </c>
      <c r="B355" s="66" t="s">
        <v>697</v>
      </c>
      <c r="C355" s="38" t="s">
        <v>693</v>
      </c>
      <c r="D355" s="48">
        <v>40.789999999999999</v>
      </c>
      <c r="E355" s="48">
        <v>8.9700000000000006</v>
      </c>
      <c r="F355" s="48">
        <v>49.759999999999998</v>
      </c>
      <c r="H355" s="1"/>
      <c r="I355" s="23"/>
      <c r="J355" s="24"/>
      <c r="K355" s="65"/>
      <c r="L355" s="24"/>
      <c r="M355" s="24"/>
    </row>
    <row r="356" ht="15">
      <c r="A356" s="29" t="s">
        <v>698</v>
      </c>
      <c r="B356" s="66" t="s">
        <v>699</v>
      </c>
      <c r="C356" s="38" t="s">
        <v>693</v>
      </c>
      <c r="D356" s="48">
        <v>39.82</v>
      </c>
      <c r="E356" s="48">
        <v>8.7599999999999998</v>
      </c>
      <c r="F356" s="48">
        <v>48.579999999999998</v>
      </c>
      <c r="H356" s="1"/>
      <c r="I356" s="23"/>
      <c r="J356" s="24"/>
      <c r="K356" s="65"/>
      <c r="L356" s="24"/>
      <c r="M356" s="24"/>
    </row>
    <row r="357" ht="15">
      <c r="A357" s="29" t="s">
        <v>700</v>
      </c>
      <c r="B357" s="66" t="s">
        <v>701</v>
      </c>
      <c r="C357" s="38" t="s">
        <v>693</v>
      </c>
      <c r="D357" s="48">
        <v>39.960000000000001</v>
      </c>
      <c r="E357" s="48">
        <v>8.7900000000000009</v>
      </c>
      <c r="F357" s="48">
        <v>48.75</v>
      </c>
      <c r="H357" s="1"/>
      <c r="I357" s="23"/>
      <c r="J357" s="24"/>
      <c r="K357" s="65"/>
      <c r="L357" s="24"/>
      <c r="M357" s="24"/>
    </row>
    <row r="358" ht="30">
      <c r="A358" s="29" t="s">
        <v>702</v>
      </c>
      <c r="B358" s="37" t="s">
        <v>703</v>
      </c>
      <c r="C358" s="38" t="s">
        <v>693</v>
      </c>
      <c r="D358" s="48">
        <v>40.350000000000001</v>
      </c>
      <c r="E358" s="48">
        <v>8.8800000000000008</v>
      </c>
      <c r="F358" s="48">
        <v>49.230000000000004</v>
      </c>
      <c r="H358" s="1"/>
      <c r="I358" s="23"/>
      <c r="J358" s="24"/>
      <c r="K358" s="65"/>
      <c r="L358" s="24"/>
      <c r="M358" s="24"/>
    </row>
    <row r="359" ht="15">
      <c r="A359" s="29" t="s">
        <v>704</v>
      </c>
      <c r="B359" s="66" t="s">
        <v>705</v>
      </c>
      <c r="C359" s="38" t="s">
        <v>693</v>
      </c>
      <c r="D359" s="48">
        <v>42.75</v>
      </c>
      <c r="E359" s="48">
        <v>9.4100000000000001</v>
      </c>
      <c r="F359" s="48">
        <v>52.159999999999997</v>
      </c>
      <c r="H359" s="1"/>
      <c r="I359" s="23"/>
      <c r="J359" s="24"/>
      <c r="K359" s="65"/>
      <c r="L359" s="24"/>
      <c r="M359" s="24"/>
    </row>
    <row r="360" ht="15">
      <c r="A360" s="29" t="s">
        <v>706</v>
      </c>
      <c r="B360" s="66" t="s">
        <v>707</v>
      </c>
      <c r="C360" s="38" t="s">
        <v>693</v>
      </c>
      <c r="D360" s="48">
        <v>39.940000000000005</v>
      </c>
      <c r="E360" s="48">
        <v>8.7900000000000009</v>
      </c>
      <c r="F360" s="48">
        <v>48.730000000000004</v>
      </c>
      <c r="H360" s="1"/>
      <c r="I360" s="23"/>
      <c r="J360" s="24"/>
      <c r="K360" s="65"/>
      <c r="L360" s="24"/>
      <c r="M360" s="24"/>
    </row>
    <row r="361" ht="15">
      <c r="A361" s="29" t="s">
        <v>708</v>
      </c>
      <c r="B361" s="66" t="s">
        <v>709</v>
      </c>
      <c r="C361" s="38" t="s">
        <v>693</v>
      </c>
      <c r="D361" s="48">
        <v>38.720000000000006</v>
      </c>
      <c r="E361" s="48">
        <v>8.5199999999999996</v>
      </c>
      <c r="F361" s="48">
        <v>47.240000000000009</v>
      </c>
      <c r="H361" s="1"/>
      <c r="I361" s="23"/>
      <c r="J361" s="24"/>
      <c r="K361" s="65"/>
      <c r="L361" s="24"/>
      <c r="M361" s="24"/>
    </row>
    <row r="362" ht="15">
      <c r="A362" s="29" t="s">
        <v>710</v>
      </c>
      <c r="B362" s="66" t="s">
        <v>711</v>
      </c>
      <c r="C362" s="38" t="s">
        <v>693</v>
      </c>
      <c r="D362" s="48">
        <v>36.199999999999996</v>
      </c>
      <c r="E362" s="48">
        <v>7.96</v>
      </c>
      <c r="F362" s="48">
        <v>44.159999999999997</v>
      </c>
      <c r="H362" s="1"/>
      <c r="I362" s="23"/>
      <c r="J362" s="24"/>
      <c r="K362" s="65"/>
      <c r="L362" s="24"/>
      <c r="M362" s="24"/>
    </row>
    <row r="363" ht="15">
      <c r="A363" s="29" t="s">
        <v>712</v>
      </c>
      <c r="B363" s="66" t="s">
        <v>713</v>
      </c>
      <c r="C363" s="38" t="s">
        <v>693</v>
      </c>
      <c r="D363" s="48">
        <v>38.059999999999995</v>
      </c>
      <c r="E363" s="48">
        <v>8.370000000000001</v>
      </c>
      <c r="F363" s="48">
        <v>46.429999999999993</v>
      </c>
      <c r="H363" s="1"/>
      <c r="I363" s="23"/>
      <c r="J363" s="24"/>
      <c r="K363" s="65"/>
      <c r="L363" s="24"/>
      <c r="M363" s="24"/>
    </row>
    <row r="364" ht="15">
      <c r="A364" s="29" t="s">
        <v>714</v>
      </c>
      <c r="B364" s="66" t="s">
        <v>715</v>
      </c>
      <c r="C364" s="38" t="s">
        <v>693</v>
      </c>
      <c r="D364" s="48">
        <v>38.329999999999998</v>
      </c>
      <c r="E364" s="48">
        <v>8.4299999999999997</v>
      </c>
      <c r="F364" s="48">
        <v>46.759999999999998</v>
      </c>
      <c r="H364" s="1"/>
      <c r="I364" s="23"/>
      <c r="J364" s="24"/>
      <c r="K364" s="65"/>
      <c r="L364" s="24"/>
      <c r="M364" s="24"/>
    </row>
    <row r="365" ht="15">
      <c r="A365" s="29" t="s">
        <v>716</v>
      </c>
      <c r="B365" s="66" t="s">
        <v>717</v>
      </c>
      <c r="C365" s="38" t="s">
        <v>693</v>
      </c>
      <c r="D365" s="48">
        <v>39.380000000000003</v>
      </c>
      <c r="E365" s="48">
        <v>8.6600000000000001</v>
      </c>
      <c r="F365" s="48">
        <v>48.040000000000006</v>
      </c>
      <c r="H365" s="1"/>
      <c r="I365" s="23"/>
      <c r="J365" s="24"/>
      <c r="K365" s="65"/>
      <c r="L365" s="24"/>
      <c r="M365" s="24"/>
    </row>
    <row r="366" ht="15">
      <c r="A366" s="29" t="s">
        <v>718</v>
      </c>
      <c r="B366" s="67" t="s">
        <v>719</v>
      </c>
      <c r="C366" s="38" t="s">
        <v>693</v>
      </c>
      <c r="D366" s="48">
        <v>39.770000000000003</v>
      </c>
      <c r="E366" s="48">
        <v>8.75</v>
      </c>
      <c r="F366" s="48">
        <v>48.520000000000003</v>
      </c>
      <c r="H366" s="1"/>
      <c r="I366" s="23"/>
      <c r="J366" s="24"/>
      <c r="K366" s="65"/>
      <c r="L366" s="24"/>
      <c r="M366" s="24"/>
    </row>
    <row r="367" ht="15.75" customHeight="1">
      <c r="A367" s="29" t="s">
        <v>720</v>
      </c>
      <c r="B367" s="68" t="s">
        <v>721</v>
      </c>
      <c r="C367" s="38" t="s">
        <v>693</v>
      </c>
      <c r="D367" s="48">
        <v>44.339999999999996</v>
      </c>
      <c r="E367" s="48">
        <v>9.75</v>
      </c>
      <c r="F367" s="48">
        <v>54.089999999999996</v>
      </c>
      <c r="H367" s="1"/>
      <c r="I367" s="23"/>
      <c r="J367" s="24"/>
      <c r="K367" s="65"/>
      <c r="L367" s="24"/>
      <c r="M367" s="24"/>
    </row>
    <row r="368" ht="15">
      <c r="A368" s="29" t="s">
        <v>722</v>
      </c>
      <c r="B368" s="68"/>
      <c r="C368" s="69" t="s">
        <v>723</v>
      </c>
      <c r="D368" s="48">
        <v>1703.1199999999999</v>
      </c>
      <c r="E368" s="48">
        <v>374.69</v>
      </c>
      <c r="F368" s="48">
        <v>2077.8099999999999</v>
      </c>
      <c r="H368" s="1"/>
      <c r="I368" s="23"/>
      <c r="J368" s="24"/>
      <c r="K368" s="65"/>
      <c r="L368" s="24"/>
      <c r="M368" s="24"/>
    </row>
    <row r="369" ht="15">
      <c r="A369" s="29" t="s">
        <v>724</v>
      </c>
      <c r="B369" s="68" t="s">
        <v>725</v>
      </c>
      <c r="C369" s="38" t="s">
        <v>693</v>
      </c>
      <c r="D369" s="48">
        <v>53.550000000000004</v>
      </c>
      <c r="E369" s="48">
        <v>11.779999999999999</v>
      </c>
      <c r="F369" s="48">
        <v>65.329999999999998</v>
      </c>
      <c r="H369" s="1"/>
      <c r="I369" s="23"/>
      <c r="J369" s="24"/>
      <c r="K369" s="65"/>
      <c r="L369" s="24"/>
      <c r="M369" s="24"/>
    </row>
    <row r="370" ht="15">
      <c r="A370" s="29" t="s">
        <v>726</v>
      </c>
      <c r="B370" s="68"/>
      <c r="C370" s="69" t="s">
        <v>723</v>
      </c>
      <c r="D370" s="48">
        <v>1767.0199999999998</v>
      </c>
      <c r="E370" s="48">
        <v>388.74000000000001</v>
      </c>
      <c r="F370" s="48">
        <v>2155.7599999999998</v>
      </c>
      <c r="H370" s="1"/>
      <c r="I370" s="23"/>
      <c r="J370" s="24"/>
      <c r="K370" s="65"/>
      <c r="L370" s="24"/>
      <c r="M370" s="24"/>
    </row>
    <row r="371" ht="15">
      <c r="A371" s="29" t="s">
        <v>727</v>
      </c>
      <c r="B371" s="68" t="s">
        <v>728</v>
      </c>
      <c r="C371" s="38" t="s">
        <v>693</v>
      </c>
      <c r="D371" s="48">
        <v>46.740000000000002</v>
      </c>
      <c r="E371" s="48">
        <v>10.279999999999999</v>
      </c>
      <c r="F371" s="48">
        <v>57.020000000000003</v>
      </c>
      <c r="H371" s="1"/>
      <c r="I371" s="23"/>
      <c r="J371" s="24"/>
      <c r="K371" s="65"/>
      <c r="L371" s="24"/>
      <c r="M371" s="24"/>
    </row>
    <row r="372" ht="15">
      <c r="A372" s="29" t="s">
        <v>729</v>
      </c>
      <c r="B372" s="68"/>
      <c r="C372" s="69" t="s">
        <v>723</v>
      </c>
      <c r="D372" s="48">
        <v>1722.4599999999998</v>
      </c>
      <c r="E372" s="48">
        <v>378.94</v>
      </c>
      <c r="F372" s="48">
        <v>2101.3999999999996</v>
      </c>
      <c r="H372" s="1"/>
      <c r="I372" s="23"/>
      <c r="J372" s="24"/>
      <c r="K372" s="65"/>
      <c r="L372" s="24"/>
      <c r="M372" s="24"/>
    </row>
    <row r="373" ht="15">
      <c r="A373" s="29" t="s">
        <v>730</v>
      </c>
      <c r="B373" s="68" t="s">
        <v>731</v>
      </c>
      <c r="C373" s="38" t="s">
        <v>693</v>
      </c>
      <c r="D373" s="48">
        <v>51.030000000000001</v>
      </c>
      <c r="E373" s="48">
        <v>11.23</v>
      </c>
      <c r="F373" s="48">
        <v>62.260000000000005</v>
      </c>
      <c r="H373" s="1"/>
      <c r="I373" s="23"/>
      <c r="J373" s="24"/>
      <c r="K373" s="65"/>
      <c r="L373" s="24"/>
      <c r="M373" s="24"/>
    </row>
    <row r="374" ht="15">
      <c r="A374" s="29" t="s">
        <v>732</v>
      </c>
      <c r="B374" s="68"/>
      <c r="C374" s="69" t="s">
        <v>723</v>
      </c>
      <c r="D374" s="48">
        <v>1691.24</v>
      </c>
      <c r="E374" s="48">
        <v>372.06999999999999</v>
      </c>
      <c r="F374" s="48">
        <v>2063.3099999999999</v>
      </c>
      <c r="H374" s="1"/>
      <c r="I374" s="23"/>
      <c r="J374" s="24"/>
      <c r="K374" s="65"/>
      <c r="L374" s="24"/>
      <c r="M374" s="24"/>
    </row>
    <row r="375" ht="15">
      <c r="A375" s="29" t="s">
        <v>733</v>
      </c>
      <c r="B375" s="68" t="s">
        <v>734</v>
      </c>
      <c r="C375" s="38" t="s">
        <v>693</v>
      </c>
      <c r="D375" s="48">
        <v>44.050000000000004</v>
      </c>
      <c r="E375" s="48">
        <v>9.6899999999999995</v>
      </c>
      <c r="F375" s="48">
        <v>53.740000000000002</v>
      </c>
      <c r="H375" s="1"/>
      <c r="I375" s="23"/>
      <c r="J375" s="24"/>
      <c r="K375" s="65"/>
      <c r="L375" s="24"/>
      <c r="M375" s="24"/>
    </row>
    <row r="376" ht="15">
      <c r="A376" s="29" t="s">
        <v>735</v>
      </c>
      <c r="B376" s="68" t="s">
        <v>736</v>
      </c>
      <c r="C376" s="38" t="s">
        <v>693</v>
      </c>
      <c r="D376" s="48">
        <v>57.079999999999998</v>
      </c>
      <c r="E376" s="48">
        <v>12.56</v>
      </c>
      <c r="F376" s="48">
        <v>69.640000000000001</v>
      </c>
      <c r="H376" s="1"/>
      <c r="I376" s="23"/>
      <c r="J376" s="24"/>
      <c r="K376" s="65"/>
      <c r="L376" s="24"/>
      <c r="M376" s="24"/>
    </row>
    <row r="377" ht="15">
      <c r="A377" s="29" t="s">
        <v>737</v>
      </c>
      <c r="B377" s="68" t="s">
        <v>738</v>
      </c>
      <c r="C377" s="38" t="s">
        <v>693</v>
      </c>
      <c r="D377" s="48">
        <v>50.460000000000001</v>
      </c>
      <c r="E377" s="48">
        <v>11.1</v>
      </c>
      <c r="F377" s="48">
        <v>61.560000000000002</v>
      </c>
      <c r="H377" s="1"/>
      <c r="I377" s="23"/>
      <c r="J377" s="24"/>
      <c r="K377" s="65"/>
      <c r="L377" s="24"/>
      <c r="M377" s="24"/>
    </row>
    <row r="378" ht="15">
      <c r="A378" s="29" t="s">
        <v>739</v>
      </c>
      <c r="B378" s="68" t="s">
        <v>740</v>
      </c>
      <c r="C378" s="38" t="s">
        <v>693</v>
      </c>
      <c r="D378" s="48">
        <v>40.729999999999997</v>
      </c>
      <c r="E378" s="48">
        <v>8.9600000000000009</v>
      </c>
      <c r="F378" s="48">
        <v>49.689999999999998</v>
      </c>
      <c r="H378" s="1"/>
      <c r="I378" s="23"/>
      <c r="J378" s="24"/>
      <c r="K378" s="65"/>
      <c r="L378" s="24"/>
      <c r="M378" s="24"/>
    </row>
    <row r="379" ht="15">
      <c r="A379" s="29" t="s">
        <v>741</v>
      </c>
      <c r="B379" s="68" t="s">
        <v>742</v>
      </c>
      <c r="C379" s="38" t="s">
        <v>693</v>
      </c>
      <c r="D379" s="48">
        <v>42</v>
      </c>
      <c r="E379" s="48">
        <v>9.2400000000000002</v>
      </c>
      <c r="F379" s="48">
        <v>51.240000000000002</v>
      </c>
      <c r="H379" s="1"/>
      <c r="I379" s="23"/>
      <c r="J379" s="24"/>
      <c r="K379" s="65"/>
      <c r="L379" s="24"/>
      <c r="M379" s="24"/>
    </row>
    <row r="380" ht="15">
      <c r="A380" s="29" t="s">
        <v>743</v>
      </c>
      <c r="B380" s="68" t="s">
        <v>744</v>
      </c>
      <c r="C380" s="38" t="s">
        <v>693</v>
      </c>
      <c r="D380" s="48">
        <v>43.089999999999996</v>
      </c>
      <c r="E380" s="48">
        <v>9.4800000000000004</v>
      </c>
      <c r="F380" s="48">
        <v>52.569999999999993</v>
      </c>
      <c r="H380" s="1"/>
      <c r="I380" s="23"/>
      <c r="J380" s="24"/>
      <c r="K380" s="65"/>
      <c r="L380" s="24"/>
      <c r="M380" s="24"/>
    </row>
    <row r="381" ht="15">
      <c r="A381" s="29" t="s">
        <v>745</v>
      </c>
      <c r="B381" s="68" t="s">
        <v>746</v>
      </c>
      <c r="C381" s="38" t="s">
        <v>693</v>
      </c>
      <c r="D381" s="48">
        <v>39.699999999999996</v>
      </c>
      <c r="E381" s="48">
        <v>8.7300000000000004</v>
      </c>
      <c r="F381" s="48">
        <v>48.429999999999993</v>
      </c>
      <c r="H381" s="1"/>
      <c r="I381" s="23"/>
      <c r="J381" s="24"/>
      <c r="K381" s="65"/>
      <c r="L381" s="24"/>
      <c r="M381" s="24"/>
    </row>
    <row r="382" ht="15">
      <c r="A382" s="29" t="s">
        <v>747</v>
      </c>
      <c r="B382" s="68" t="s">
        <v>748</v>
      </c>
      <c r="C382" s="38" t="s">
        <v>693</v>
      </c>
      <c r="D382" s="48">
        <v>50.200000000000003</v>
      </c>
      <c r="E382" s="48">
        <v>11.040000000000001</v>
      </c>
      <c r="F382" s="48">
        <v>61.240000000000002</v>
      </c>
      <c r="H382" s="1"/>
      <c r="I382" s="23"/>
      <c r="J382" s="24"/>
      <c r="K382" s="65"/>
      <c r="L382" s="24"/>
      <c r="M382" s="24"/>
    </row>
    <row r="383" ht="15">
      <c r="A383" s="29" t="s">
        <v>749</v>
      </c>
      <c r="B383" s="68" t="s">
        <v>750</v>
      </c>
      <c r="C383" s="38" t="s">
        <v>693</v>
      </c>
      <c r="D383" s="48">
        <v>46.380000000000003</v>
      </c>
      <c r="E383" s="48">
        <v>10.200000000000001</v>
      </c>
      <c r="F383" s="48">
        <v>56.580000000000005</v>
      </c>
      <c r="H383" s="1"/>
      <c r="I383" s="23"/>
      <c r="J383" s="24"/>
      <c r="K383" s="65"/>
      <c r="L383" s="24"/>
      <c r="M383" s="24"/>
    </row>
    <row r="384" ht="15.75">
      <c r="A384" s="29" t="s">
        <v>751</v>
      </c>
      <c r="B384" s="68" t="s">
        <v>752</v>
      </c>
      <c r="C384" s="38" t="s">
        <v>693</v>
      </c>
      <c r="D384" s="48">
        <v>45.759999999999998</v>
      </c>
      <c r="E384" s="48">
        <v>10.07</v>
      </c>
      <c r="F384" s="48">
        <v>55.829999999999998</v>
      </c>
      <c r="H384" s="1"/>
      <c r="I384" s="23"/>
      <c r="J384" s="24"/>
      <c r="K384" s="65"/>
      <c r="L384" s="24"/>
      <c r="M384" s="24"/>
    </row>
    <row r="385" ht="15.75">
      <c r="A385" s="29" t="s">
        <v>753</v>
      </c>
      <c r="B385" s="68"/>
      <c r="C385" s="69" t="s">
        <v>723</v>
      </c>
      <c r="D385" s="48">
        <v>1633.96</v>
      </c>
      <c r="E385" s="48">
        <v>359.47000000000003</v>
      </c>
      <c r="F385" s="48">
        <v>1993.4300000000001</v>
      </c>
      <c r="H385" s="1"/>
      <c r="I385" s="23"/>
      <c r="J385" s="24"/>
      <c r="K385" s="65"/>
      <c r="L385" s="24"/>
      <c r="M385" s="24"/>
    </row>
    <row r="386" ht="15.75">
      <c r="A386" s="29" t="s">
        <v>754</v>
      </c>
      <c r="B386" s="68" t="s">
        <v>755</v>
      </c>
      <c r="C386" s="38" t="s">
        <v>693</v>
      </c>
      <c r="D386" s="48">
        <v>47.289999999999999</v>
      </c>
      <c r="E386" s="48">
        <v>10.4</v>
      </c>
      <c r="F386" s="48">
        <v>57.689999999999998</v>
      </c>
      <c r="H386" s="1"/>
      <c r="I386" s="23"/>
      <c r="J386" s="24"/>
      <c r="K386" s="65"/>
      <c r="L386" s="24"/>
      <c r="M386" s="24"/>
    </row>
    <row r="387" ht="15.75">
      <c r="A387" s="29" t="s">
        <v>756</v>
      </c>
      <c r="B387" s="68" t="s">
        <v>757</v>
      </c>
      <c r="C387" s="38" t="s">
        <v>693</v>
      </c>
      <c r="D387" s="48">
        <v>53.950000000000003</v>
      </c>
      <c r="E387" s="48">
        <v>11.870000000000001</v>
      </c>
      <c r="F387" s="48">
        <v>65.820000000000007</v>
      </c>
      <c r="H387" s="1"/>
      <c r="I387" s="23"/>
      <c r="J387" s="24"/>
      <c r="K387" s="65"/>
      <c r="L387" s="24"/>
      <c r="M387" s="24"/>
    </row>
    <row r="388" ht="15.75">
      <c r="A388" s="29" t="s">
        <v>758</v>
      </c>
      <c r="B388" s="68" t="s">
        <v>759</v>
      </c>
      <c r="C388" s="38" t="s">
        <v>693</v>
      </c>
      <c r="D388" s="48">
        <v>47.989999999999995</v>
      </c>
      <c r="E388" s="48">
        <v>10.56</v>
      </c>
      <c r="F388" s="48">
        <v>58.549999999999997</v>
      </c>
      <c r="H388" s="1"/>
      <c r="I388" s="23"/>
      <c r="J388" s="24"/>
      <c r="K388" s="65"/>
      <c r="L388" s="24"/>
      <c r="M388" s="24"/>
    </row>
    <row r="389" ht="15.75">
      <c r="A389" s="29" t="s">
        <v>760</v>
      </c>
      <c r="B389" s="68"/>
      <c r="C389" s="69" t="s">
        <v>723</v>
      </c>
      <c r="D389" s="48">
        <v>1559.8999999999999</v>
      </c>
      <c r="E389" s="48">
        <v>343.18000000000001</v>
      </c>
      <c r="F389" s="48">
        <v>1903.0799999999999</v>
      </c>
      <c r="H389" s="1"/>
      <c r="I389" s="23"/>
      <c r="J389" s="24"/>
      <c r="K389" s="65"/>
      <c r="L389" s="24"/>
      <c r="M389" s="24"/>
    </row>
    <row r="390" ht="30">
      <c r="A390" s="29" t="s">
        <v>761</v>
      </c>
      <c r="B390" s="68" t="s">
        <v>762</v>
      </c>
      <c r="C390" s="38" t="s">
        <v>693</v>
      </c>
      <c r="D390" s="48">
        <v>64.030000000000001</v>
      </c>
      <c r="E390" s="48">
        <v>14.09</v>
      </c>
      <c r="F390" s="48">
        <v>78.120000000000005</v>
      </c>
      <c r="H390" s="1"/>
      <c r="I390" s="23"/>
      <c r="J390" s="24"/>
      <c r="K390" s="65"/>
      <c r="L390" s="24"/>
      <c r="M390" s="24"/>
    </row>
    <row r="391" ht="15.75">
      <c r="A391" s="29" t="s">
        <v>763</v>
      </c>
      <c r="B391" s="68" t="s">
        <v>764</v>
      </c>
      <c r="C391" s="38" t="s">
        <v>693</v>
      </c>
      <c r="D391" s="48">
        <v>59.830000000000013</v>
      </c>
      <c r="E391" s="48">
        <v>13.16</v>
      </c>
      <c r="F391" s="48">
        <v>72.990000000000009</v>
      </c>
      <c r="H391" s="1"/>
      <c r="I391" s="23"/>
      <c r="J391" s="24"/>
      <c r="K391" s="65"/>
      <c r="L391" s="24"/>
      <c r="M391" s="24"/>
    </row>
    <row r="392" ht="30">
      <c r="A392" s="29" t="s">
        <v>765</v>
      </c>
      <c r="B392" s="68" t="s">
        <v>766</v>
      </c>
      <c r="C392" s="38" t="s">
        <v>693</v>
      </c>
      <c r="D392" s="48">
        <v>59.560000000000009</v>
      </c>
      <c r="E392" s="48">
        <v>13.1</v>
      </c>
      <c r="F392" s="48">
        <v>72.660000000000011</v>
      </c>
      <c r="H392" s="1"/>
      <c r="I392" s="23"/>
      <c r="J392" s="24"/>
      <c r="K392" s="65"/>
      <c r="L392" s="24"/>
      <c r="M392" s="24"/>
    </row>
    <row r="393" ht="15.75">
      <c r="A393" s="29" t="s">
        <v>767</v>
      </c>
      <c r="B393" s="68" t="s">
        <v>768</v>
      </c>
      <c r="C393" s="38" t="s">
        <v>693</v>
      </c>
      <c r="D393" s="48">
        <v>60.000000000000007</v>
      </c>
      <c r="E393" s="70">
        <v>13.200000000000001</v>
      </c>
      <c r="F393" s="48">
        <v>73.200000000000003</v>
      </c>
      <c r="H393" s="1"/>
      <c r="I393" s="23"/>
      <c r="J393" s="24"/>
      <c r="K393" s="65"/>
      <c r="L393" s="24"/>
      <c r="M393" s="24"/>
    </row>
    <row r="394" ht="15.75">
      <c r="A394" s="29" t="s">
        <v>769</v>
      </c>
      <c r="B394" s="68" t="s">
        <v>770</v>
      </c>
      <c r="C394" s="38" t="s">
        <v>693</v>
      </c>
      <c r="D394" s="48">
        <v>54.870000000000005</v>
      </c>
      <c r="E394" s="48">
        <v>12.07</v>
      </c>
      <c r="F394" s="48">
        <v>66.939999999999998</v>
      </c>
      <c r="H394" s="1"/>
      <c r="I394" s="23"/>
      <c r="J394" s="24"/>
      <c r="K394" s="65"/>
      <c r="L394" s="24"/>
      <c r="M394" s="24"/>
    </row>
    <row r="395" ht="30">
      <c r="A395" s="29" t="s">
        <v>771</v>
      </c>
      <c r="B395" s="68" t="s">
        <v>772</v>
      </c>
      <c r="C395" s="38" t="s">
        <v>693</v>
      </c>
      <c r="D395" s="48">
        <v>59.810000000000002</v>
      </c>
      <c r="E395" s="48">
        <v>13.16</v>
      </c>
      <c r="F395" s="48">
        <v>72.969999999999999</v>
      </c>
      <c r="H395" s="1"/>
      <c r="I395" s="23"/>
      <c r="J395" s="24"/>
      <c r="K395" s="65"/>
      <c r="L395" s="24"/>
      <c r="M395" s="24"/>
    </row>
    <row r="396" ht="15.75" customHeight="1">
      <c r="A396" s="29" t="s">
        <v>773</v>
      </c>
      <c r="B396" s="68" t="s">
        <v>774</v>
      </c>
      <c r="C396" s="38" t="s">
        <v>693</v>
      </c>
      <c r="D396" s="48">
        <v>57.360000000000007</v>
      </c>
      <c r="E396" s="48">
        <v>12.620000000000001</v>
      </c>
      <c r="F396" s="48">
        <v>69.980000000000004</v>
      </c>
      <c r="H396" s="1"/>
      <c r="I396" s="23"/>
      <c r="J396" s="24"/>
      <c r="K396" s="65"/>
      <c r="L396" s="24"/>
      <c r="M396" s="24"/>
    </row>
    <row r="397" ht="15.75">
      <c r="A397" s="29" t="s">
        <v>775</v>
      </c>
      <c r="B397" s="68"/>
      <c r="C397" s="69" t="s">
        <v>723</v>
      </c>
      <c r="D397" s="48">
        <v>1831.98</v>
      </c>
      <c r="E397" s="48">
        <v>403.04000000000002</v>
      </c>
      <c r="F397" s="48">
        <v>2235.02</v>
      </c>
      <c r="H397" s="1"/>
      <c r="I397" s="23"/>
      <c r="J397" s="24"/>
      <c r="K397" s="65"/>
      <c r="L397" s="24"/>
      <c r="M397" s="24"/>
    </row>
    <row r="398" ht="15.75">
      <c r="A398" s="29" t="s">
        <v>776</v>
      </c>
      <c r="B398" s="68" t="s">
        <v>777</v>
      </c>
      <c r="C398" s="38" t="s">
        <v>693</v>
      </c>
      <c r="D398" s="48">
        <v>48.610000000000007</v>
      </c>
      <c r="E398" s="48">
        <v>10.69</v>
      </c>
      <c r="F398" s="48">
        <v>59.300000000000004</v>
      </c>
      <c r="H398" s="1"/>
      <c r="I398" s="23"/>
      <c r="J398" s="24"/>
      <c r="K398" s="65"/>
      <c r="L398" s="24"/>
      <c r="M398" s="24"/>
    </row>
    <row r="399" ht="15.75">
      <c r="A399" s="29" t="s">
        <v>778</v>
      </c>
      <c r="B399" s="68"/>
      <c r="C399" s="69" t="s">
        <v>723</v>
      </c>
      <c r="D399" s="48">
        <v>1867.4500000000003</v>
      </c>
      <c r="E399" s="48">
        <v>410.84000000000003</v>
      </c>
      <c r="F399" s="48">
        <v>2278.2900000000004</v>
      </c>
      <c r="H399" s="1"/>
      <c r="I399" s="23"/>
      <c r="J399" s="24"/>
      <c r="K399" s="65"/>
      <c r="L399" s="24"/>
      <c r="M399" s="24"/>
    </row>
    <row r="400" ht="15.75" customHeight="1">
      <c r="A400" s="29" t="s">
        <v>779</v>
      </c>
      <c r="B400" s="68" t="s">
        <v>780</v>
      </c>
      <c r="C400" s="38" t="s">
        <v>693</v>
      </c>
      <c r="D400" s="48">
        <v>50.340000000000003</v>
      </c>
      <c r="E400" s="48">
        <v>11.07</v>
      </c>
      <c r="F400" s="48">
        <v>61.410000000000004</v>
      </c>
      <c r="H400" s="1"/>
      <c r="I400" s="23"/>
      <c r="J400" s="24"/>
      <c r="K400" s="65"/>
      <c r="L400" s="24"/>
      <c r="M400" s="24"/>
    </row>
    <row r="401" ht="15.75">
      <c r="A401" s="29" t="s">
        <v>781</v>
      </c>
      <c r="B401" s="68"/>
      <c r="C401" s="69" t="s">
        <v>723</v>
      </c>
      <c r="D401" s="48">
        <v>1914.46</v>
      </c>
      <c r="E401" s="48">
        <v>421.18000000000001</v>
      </c>
      <c r="F401" s="48">
        <v>2335.6399999999999</v>
      </c>
      <c r="H401" s="1"/>
      <c r="I401" s="23"/>
      <c r="J401" s="24"/>
      <c r="K401" s="65"/>
      <c r="L401" s="24"/>
      <c r="M401" s="24"/>
    </row>
    <row r="402" ht="15.75">
      <c r="A402" s="29" t="s">
        <v>782</v>
      </c>
      <c r="B402" s="71" t="s">
        <v>783</v>
      </c>
      <c r="C402" s="38" t="s">
        <v>693</v>
      </c>
      <c r="D402" s="48">
        <v>54.030000000000008</v>
      </c>
      <c r="E402" s="48">
        <v>11.890000000000001</v>
      </c>
      <c r="F402" s="48">
        <v>65.920000000000016</v>
      </c>
      <c r="H402" s="1"/>
      <c r="I402" s="23"/>
      <c r="J402" s="24"/>
      <c r="K402" s="65"/>
      <c r="L402" s="24"/>
      <c r="M402" s="24"/>
    </row>
    <row r="403" ht="15.75">
      <c r="A403" s="29" t="s">
        <v>784</v>
      </c>
      <c r="B403" s="71"/>
      <c r="C403" s="69" t="s">
        <v>723</v>
      </c>
      <c r="D403" s="48">
        <v>1788.3700000000003</v>
      </c>
      <c r="E403" s="48">
        <v>393.44</v>
      </c>
      <c r="F403" s="48">
        <v>2181.8100000000004</v>
      </c>
      <c r="H403" s="1"/>
      <c r="I403" s="23"/>
      <c r="J403" s="24"/>
      <c r="K403" s="65"/>
      <c r="L403" s="24"/>
      <c r="M403" s="24"/>
    </row>
    <row r="404" ht="15.75" customHeight="1">
      <c r="A404" s="29" t="s">
        <v>785</v>
      </c>
      <c r="B404" s="68" t="s">
        <v>786</v>
      </c>
      <c r="C404" s="38" t="s">
        <v>693</v>
      </c>
      <c r="D404" s="48">
        <v>62.060000000000002</v>
      </c>
      <c r="E404" s="48">
        <v>13.65</v>
      </c>
      <c r="F404" s="48">
        <v>75.710000000000008</v>
      </c>
      <c r="H404" s="1"/>
      <c r="I404" s="23"/>
      <c r="J404" s="24"/>
      <c r="K404" s="65"/>
      <c r="L404" s="24"/>
      <c r="M404" s="24"/>
    </row>
    <row r="405" ht="15.75">
      <c r="A405" s="29" t="s">
        <v>787</v>
      </c>
      <c r="B405" s="68"/>
      <c r="C405" s="69" t="s">
        <v>723</v>
      </c>
      <c r="D405" s="48">
        <v>1877.0100000000002</v>
      </c>
      <c r="E405" s="48">
        <v>412.94</v>
      </c>
      <c r="F405" s="48">
        <v>2289.9500000000003</v>
      </c>
      <c r="H405" s="1"/>
      <c r="I405" s="23"/>
      <c r="J405" s="24"/>
      <c r="K405" s="65"/>
      <c r="L405" s="24"/>
      <c r="M405" s="24"/>
    </row>
    <row r="406" ht="15.75" customHeight="1">
      <c r="A406" s="29" t="s">
        <v>788</v>
      </c>
      <c r="B406" s="68" t="s">
        <v>789</v>
      </c>
      <c r="C406" s="38" t="s">
        <v>693</v>
      </c>
      <c r="D406" s="48">
        <v>69.599999999999994</v>
      </c>
      <c r="E406" s="48">
        <v>15.31</v>
      </c>
      <c r="F406" s="48">
        <v>84.909999999999997</v>
      </c>
      <c r="H406" s="1"/>
      <c r="I406" s="23"/>
      <c r="J406" s="24"/>
      <c r="K406" s="65"/>
      <c r="L406" s="24"/>
      <c r="M406" s="24"/>
    </row>
    <row r="407" ht="15.75">
      <c r="A407" s="29" t="s">
        <v>790</v>
      </c>
      <c r="B407" s="68"/>
      <c r="C407" s="69" t="s">
        <v>723</v>
      </c>
      <c r="D407" s="48">
        <v>1995.0299999999997</v>
      </c>
      <c r="E407" s="48">
        <v>438.91000000000003</v>
      </c>
      <c r="F407" s="48">
        <v>2433.9399999999996</v>
      </c>
      <c r="H407" s="1"/>
      <c r="I407" s="23"/>
      <c r="J407" s="24"/>
      <c r="K407" s="65"/>
      <c r="L407" s="24"/>
      <c r="M407" s="24"/>
    </row>
    <row r="408" ht="15.75">
      <c r="A408" s="29" t="s">
        <v>791</v>
      </c>
      <c r="B408" s="68" t="s">
        <v>792</v>
      </c>
      <c r="C408" s="38" t="s">
        <v>693</v>
      </c>
      <c r="D408" s="48">
        <v>67.120000000000005</v>
      </c>
      <c r="E408" s="48">
        <v>14.77</v>
      </c>
      <c r="F408" s="48">
        <v>81.890000000000001</v>
      </c>
      <c r="H408" s="1"/>
      <c r="I408" s="23"/>
      <c r="J408" s="24"/>
      <c r="K408" s="65"/>
      <c r="L408" s="24"/>
      <c r="M408" s="24"/>
    </row>
    <row r="409" ht="15.75">
      <c r="A409" s="29" t="s">
        <v>793</v>
      </c>
      <c r="B409" s="68"/>
      <c r="C409" s="69" t="s">
        <v>723</v>
      </c>
      <c r="D409" s="48">
        <v>2448.9299999999998</v>
      </c>
      <c r="E409" s="48">
        <v>538.75999999999999</v>
      </c>
      <c r="F409" s="48">
        <v>2987.6899999999996</v>
      </c>
      <c r="H409" s="1"/>
      <c r="I409" s="23"/>
      <c r="J409" s="24"/>
      <c r="K409" s="65"/>
      <c r="L409" s="24"/>
      <c r="M409" s="24"/>
    </row>
    <row r="410" ht="15.75">
      <c r="A410" s="29" t="s">
        <v>794</v>
      </c>
      <c r="B410" s="68" t="s">
        <v>795</v>
      </c>
      <c r="C410" s="38" t="s">
        <v>693</v>
      </c>
      <c r="D410" s="48">
        <v>64.370000000000005</v>
      </c>
      <c r="E410" s="48">
        <v>14.16</v>
      </c>
      <c r="F410" s="48">
        <v>78.530000000000001</v>
      </c>
      <c r="H410" s="1"/>
      <c r="I410" s="23"/>
      <c r="J410" s="24"/>
      <c r="K410" s="65"/>
      <c r="L410" s="24"/>
      <c r="M410" s="24"/>
    </row>
    <row r="411" ht="15.75">
      <c r="A411" s="29" t="s">
        <v>796</v>
      </c>
      <c r="B411" s="71" t="s">
        <v>797</v>
      </c>
      <c r="C411" s="38" t="s">
        <v>693</v>
      </c>
      <c r="D411" s="48">
        <v>54.690000000000005</v>
      </c>
      <c r="E411" s="48">
        <v>12.030000000000001</v>
      </c>
      <c r="F411" s="48">
        <v>66.719999999999999</v>
      </c>
      <c r="H411" s="1"/>
      <c r="I411" s="23"/>
      <c r="J411" s="24"/>
      <c r="K411" s="65"/>
      <c r="L411" s="24"/>
      <c r="M411" s="24"/>
    </row>
    <row r="412" ht="15.75">
      <c r="A412" s="29" t="s">
        <v>798</v>
      </c>
      <c r="B412" s="71"/>
      <c r="C412" s="69" t="s">
        <v>723</v>
      </c>
      <c r="D412" s="48">
        <v>1967.6600000000003</v>
      </c>
      <c r="E412" s="48">
        <v>432.88999999999999</v>
      </c>
      <c r="F412" s="48">
        <v>2400.5500000000002</v>
      </c>
      <c r="H412" s="1"/>
      <c r="I412" s="23"/>
      <c r="J412" s="24"/>
      <c r="K412" s="65"/>
      <c r="L412" s="24"/>
      <c r="M412" s="24"/>
    </row>
    <row r="413" ht="15.75">
      <c r="A413" s="29" t="s">
        <v>799</v>
      </c>
      <c r="B413" s="68" t="s">
        <v>800</v>
      </c>
      <c r="C413" s="38" t="s">
        <v>693</v>
      </c>
      <c r="D413" s="48">
        <v>62.390000000000008</v>
      </c>
      <c r="E413" s="48">
        <v>13.73</v>
      </c>
      <c r="F413" s="48">
        <v>76.120000000000005</v>
      </c>
      <c r="H413" s="1"/>
      <c r="I413" s="23"/>
      <c r="J413" s="24"/>
      <c r="K413" s="65"/>
      <c r="L413" s="24"/>
      <c r="M413" s="24"/>
    </row>
    <row r="414" ht="15.75">
      <c r="A414" s="29" t="s">
        <v>801</v>
      </c>
      <c r="B414" s="68"/>
      <c r="C414" s="69" t="s">
        <v>723</v>
      </c>
      <c r="D414" s="48">
        <v>2423.3099999999999</v>
      </c>
      <c r="E414" s="48">
        <v>533.13</v>
      </c>
      <c r="F414" s="48">
        <v>2956.4400000000001</v>
      </c>
      <c r="H414" s="1"/>
      <c r="I414" s="23"/>
      <c r="J414" s="24"/>
      <c r="K414" s="65"/>
      <c r="L414" s="24"/>
      <c r="M414" s="24"/>
    </row>
    <row r="415" ht="15.75">
      <c r="A415" s="29" t="s">
        <v>802</v>
      </c>
      <c r="B415" s="68" t="s">
        <v>803</v>
      </c>
      <c r="C415" s="38" t="s">
        <v>693</v>
      </c>
      <c r="D415" s="48">
        <v>57.720000000000006</v>
      </c>
      <c r="E415" s="48">
        <v>12.700000000000001</v>
      </c>
      <c r="F415" s="48">
        <v>70.420000000000002</v>
      </c>
      <c r="H415" s="1"/>
      <c r="I415" s="23"/>
      <c r="J415" s="24"/>
      <c r="K415" s="65"/>
      <c r="L415" s="24"/>
      <c r="M415" s="24"/>
    </row>
    <row r="416" ht="15.75">
      <c r="A416" s="29" t="s">
        <v>804</v>
      </c>
      <c r="B416" s="68"/>
      <c r="C416" s="69" t="s">
        <v>723</v>
      </c>
      <c r="D416" s="48">
        <v>1848.4199999999998</v>
      </c>
      <c r="E416" s="48">
        <v>406.65000000000003</v>
      </c>
      <c r="F416" s="48">
        <v>2255.0699999999997</v>
      </c>
      <c r="H416" s="1"/>
      <c r="I416" s="23"/>
      <c r="J416" s="24"/>
      <c r="K416" s="65"/>
      <c r="L416" s="24"/>
      <c r="M416" s="24"/>
    </row>
    <row r="417" ht="15.75" customHeight="1">
      <c r="A417" s="29" t="s">
        <v>805</v>
      </c>
      <c r="B417" s="68" t="s">
        <v>806</v>
      </c>
      <c r="C417" s="38" t="s">
        <v>693</v>
      </c>
      <c r="D417" s="48">
        <v>49.359999999999999</v>
      </c>
      <c r="E417" s="48">
        <v>10.859999999999999</v>
      </c>
      <c r="F417" s="48">
        <v>60.219999999999999</v>
      </c>
      <c r="H417" s="1"/>
      <c r="I417" s="23"/>
      <c r="J417" s="24"/>
      <c r="K417" s="65"/>
      <c r="L417" s="24"/>
      <c r="M417" s="24"/>
    </row>
    <row r="418" ht="15.75">
      <c r="A418" s="29" t="s">
        <v>807</v>
      </c>
      <c r="B418" s="68"/>
      <c r="C418" s="69" t="s">
        <v>723</v>
      </c>
      <c r="D418" s="48">
        <v>2161.7400000000002</v>
      </c>
      <c r="E418" s="48">
        <v>475.57999999999998</v>
      </c>
      <c r="F418" s="48">
        <v>2637.3200000000002</v>
      </c>
      <c r="H418" s="1"/>
      <c r="I418" s="23"/>
      <c r="J418" s="24"/>
      <c r="K418" s="65"/>
      <c r="L418" s="24"/>
      <c r="M418" s="24"/>
    </row>
    <row r="419" ht="15.75">
      <c r="A419" s="29" t="s">
        <v>808</v>
      </c>
      <c r="B419" s="68" t="s">
        <v>809</v>
      </c>
      <c r="C419" s="38" t="s">
        <v>693</v>
      </c>
      <c r="D419" s="48">
        <v>49.300000000000004</v>
      </c>
      <c r="E419" s="48">
        <v>10.85</v>
      </c>
      <c r="F419" s="48">
        <v>60.150000000000006</v>
      </c>
      <c r="H419" s="1"/>
      <c r="I419" s="23"/>
      <c r="J419" s="24"/>
      <c r="K419" s="65"/>
      <c r="L419" s="24"/>
      <c r="M419" s="24"/>
    </row>
    <row r="420" ht="15.75">
      <c r="A420" s="29" t="s">
        <v>810</v>
      </c>
      <c r="B420" s="68"/>
      <c r="C420" s="69" t="s">
        <v>723</v>
      </c>
      <c r="D420" s="48">
        <v>2175.4500000000003</v>
      </c>
      <c r="E420" s="48">
        <v>478.60000000000002</v>
      </c>
      <c r="F420" s="48">
        <v>2654.0500000000002</v>
      </c>
      <c r="H420" s="1"/>
      <c r="I420" s="23"/>
      <c r="J420" s="24"/>
      <c r="K420" s="65"/>
      <c r="L420" s="24"/>
      <c r="M420" s="24"/>
    </row>
    <row r="421" ht="15.75" customHeight="1">
      <c r="A421" s="29" t="s">
        <v>811</v>
      </c>
      <c r="B421" s="68" t="s">
        <v>812</v>
      </c>
      <c r="C421" s="38" t="s">
        <v>693</v>
      </c>
      <c r="D421" s="48">
        <v>52.920000000000002</v>
      </c>
      <c r="E421" s="48">
        <v>11.640000000000001</v>
      </c>
      <c r="F421" s="48">
        <v>64.560000000000002</v>
      </c>
      <c r="H421" s="1"/>
      <c r="I421" s="23"/>
      <c r="J421" s="24"/>
      <c r="K421" s="65"/>
      <c r="L421" s="24"/>
      <c r="M421" s="24"/>
    </row>
    <row r="422" ht="15.75">
      <c r="A422" s="29" t="s">
        <v>813</v>
      </c>
      <c r="B422" s="68"/>
      <c r="C422" s="69" t="s">
        <v>723</v>
      </c>
      <c r="D422" s="48">
        <v>2245.2599999999998</v>
      </c>
      <c r="E422" s="48">
        <v>493.96000000000004</v>
      </c>
      <c r="F422" s="48">
        <v>2739.2199999999998</v>
      </c>
      <c r="H422" s="1"/>
      <c r="I422" s="23"/>
      <c r="J422" s="24"/>
      <c r="K422" s="65"/>
      <c r="L422" s="24"/>
      <c r="M422" s="24"/>
    </row>
    <row r="423" ht="15.75" customHeight="1">
      <c r="A423" s="29" t="s">
        <v>814</v>
      </c>
      <c r="B423" s="68" t="s">
        <v>815</v>
      </c>
      <c r="C423" s="38" t="s">
        <v>693</v>
      </c>
      <c r="D423" s="48">
        <v>54.350000000000001</v>
      </c>
      <c r="E423" s="48">
        <v>11.960000000000001</v>
      </c>
      <c r="F423" s="48">
        <v>66.310000000000002</v>
      </c>
      <c r="H423" s="1"/>
      <c r="I423" s="23"/>
      <c r="J423" s="24"/>
      <c r="K423" s="65"/>
      <c r="L423" s="24"/>
      <c r="M423" s="24"/>
    </row>
    <row r="424" ht="15.75">
      <c r="A424" s="29" t="s">
        <v>816</v>
      </c>
      <c r="B424" s="68"/>
      <c r="C424" s="69" t="s">
        <v>723</v>
      </c>
      <c r="D424" s="48">
        <v>2028.7499999999998</v>
      </c>
      <c r="E424" s="48">
        <v>446.32999999999998</v>
      </c>
      <c r="F424" s="48">
        <v>2475.0799999999999</v>
      </c>
      <c r="H424" s="1"/>
      <c r="I424" s="23"/>
      <c r="J424" s="24"/>
      <c r="K424" s="65"/>
      <c r="L424" s="24"/>
      <c r="M424" s="24"/>
    </row>
    <row r="425" ht="15.75">
      <c r="A425" s="29" t="s">
        <v>817</v>
      </c>
      <c r="B425" s="68" t="s">
        <v>818</v>
      </c>
      <c r="C425" s="38" t="s">
        <v>693</v>
      </c>
      <c r="D425" s="48">
        <v>55.039999999999999</v>
      </c>
      <c r="E425" s="48">
        <v>12.109999999999999</v>
      </c>
      <c r="F425" s="48">
        <v>67.150000000000006</v>
      </c>
      <c r="H425" s="1"/>
      <c r="I425" s="23"/>
      <c r="J425" s="24"/>
      <c r="K425" s="65"/>
      <c r="L425" s="24"/>
      <c r="M425" s="24"/>
    </row>
    <row r="426" ht="15.75">
      <c r="A426" s="29" t="s">
        <v>819</v>
      </c>
      <c r="B426" s="68"/>
      <c r="C426" s="69" t="s">
        <v>723</v>
      </c>
      <c r="D426" s="48">
        <v>2009.3900000000001</v>
      </c>
      <c r="E426" s="48">
        <v>442.06999999999999</v>
      </c>
      <c r="F426" s="48">
        <v>2451.46</v>
      </c>
      <c r="H426" s="1"/>
      <c r="I426" s="23"/>
      <c r="J426" s="24"/>
      <c r="K426" s="65"/>
      <c r="L426" s="24"/>
      <c r="M426" s="24"/>
    </row>
    <row r="427" ht="15.75">
      <c r="A427" s="29" t="s">
        <v>820</v>
      </c>
      <c r="B427" s="72" t="s">
        <v>821</v>
      </c>
      <c r="C427" s="38" t="s">
        <v>693</v>
      </c>
      <c r="D427" s="48">
        <v>45.609999999999999</v>
      </c>
      <c r="E427" s="48">
        <v>10.029999999999999</v>
      </c>
      <c r="F427" s="48">
        <v>55.640000000000001</v>
      </c>
      <c r="H427" s="1"/>
      <c r="I427" s="23"/>
      <c r="J427" s="24"/>
      <c r="K427" s="65"/>
      <c r="L427" s="24"/>
      <c r="M427" s="24"/>
    </row>
    <row r="428" ht="15.75">
      <c r="A428" s="29" t="s">
        <v>822</v>
      </c>
      <c r="B428" s="72"/>
      <c r="C428" s="69" t="s">
        <v>723</v>
      </c>
      <c r="D428" s="48">
        <v>1683.4700000000003</v>
      </c>
      <c r="E428" s="48">
        <v>370.36000000000001</v>
      </c>
      <c r="F428" s="48">
        <v>2053.8300000000004</v>
      </c>
      <c r="H428" s="1"/>
      <c r="I428" s="23"/>
      <c r="J428" s="24"/>
      <c r="K428" s="65"/>
      <c r="L428" s="24"/>
      <c r="M428" s="24"/>
    </row>
    <row r="429" ht="15.75" customHeight="1">
      <c r="A429" s="29" t="s">
        <v>823</v>
      </c>
      <c r="B429" s="72" t="s">
        <v>824</v>
      </c>
      <c r="C429" s="38" t="s">
        <v>693</v>
      </c>
      <c r="D429" s="48">
        <v>58.549999999999997</v>
      </c>
      <c r="E429" s="48">
        <v>12.880000000000001</v>
      </c>
      <c r="F429" s="48">
        <v>71.429999999999993</v>
      </c>
      <c r="H429" s="1"/>
      <c r="I429" s="23"/>
      <c r="J429" s="24"/>
      <c r="K429" s="65"/>
      <c r="L429" s="24"/>
      <c r="M429" s="24"/>
    </row>
    <row r="430" ht="15.75">
      <c r="A430" s="29" t="s">
        <v>825</v>
      </c>
      <c r="B430" s="72"/>
      <c r="C430" s="69" t="s">
        <v>723</v>
      </c>
      <c r="D430" s="48">
        <v>1788.96</v>
      </c>
      <c r="E430" s="48">
        <v>393.56999999999999</v>
      </c>
      <c r="F430" s="48">
        <v>2182.5300000000002</v>
      </c>
      <c r="H430" s="1"/>
      <c r="I430" s="23"/>
      <c r="J430" s="24"/>
      <c r="K430" s="65"/>
      <c r="L430" s="24"/>
      <c r="M430" s="24"/>
    </row>
    <row r="431" ht="15.75">
      <c r="A431" s="29" t="s">
        <v>826</v>
      </c>
      <c r="B431" s="71" t="s">
        <v>827</v>
      </c>
      <c r="C431" s="38" t="s">
        <v>693</v>
      </c>
      <c r="D431" s="48">
        <v>86.159999999999997</v>
      </c>
      <c r="E431" s="48">
        <v>18.960000000000001</v>
      </c>
      <c r="F431" s="48">
        <v>105.12</v>
      </c>
      <c r="H431" s="1"/>
      <c r="I431" s="23"/>
      <c r="J431" s="24"/>
      <c r="K431" s="65"/>
      <c r="L431" s="24"/>
      <c r="M431" s="24"/>
    </row>
    <row r="432" ht="15.75">
      <c r="A432" s="29" t="s">
        <v>828</v>
      </c>
      <c r="B432" s="71"/>
      <c r="C432" s="69" t="s">
        <v>723</v>
      </c>
      <c r="D432" s="48">
        <v>2991.0799999999999</v>
      </c>
      <c r="E432" s="48">
        <v>658.03999999999996</v>
      </c>
      <c r="F432" s="48">
        <v>3649.1199999999999</v>
      </c>
      <c r="H432" s="1"/>
      <c r="I432" s="23"/>
      <c r="J432" s="24"/>
      <c r="K432" s="65"/>
      <c r="L432" s="24"/>
      <c r="M432" s="24"/>
    </row>
    <row r="433" ht="15.75" customHeight="1">
      <c r="A433" s="29" t="s">
        <v>829</v>
      </c>
      <c r="B433" s="68" t="s">
        <v>830</v>
      </c>
      <c r="C433" s="38" t="s">
        <v>693</v>
      </c>
      <c r="D433" s="48">
        <v>63.850000000000001</v>
      </c>
      <c r="E433" s="48">
        <v>14.050000000000001</v>
      </c>
      <c r="F433" s="48">
        <v>77.900000000000006</v>
      </c>
      <c r="H433" s="1"/>
      <c r="I433" s="23"/>
      <c r="J433" s="24"/>
      <c r="K433" s="65"/>
      <c r="L433" s="24"/>
      <c r="M433" s="24"/>
    </row>
    <row r="434" ht="15.75">
      <c r="A434" s="29" t="s">
        <v>831</v>
      </c>
      <c r="B434" s="68"/>
      <c r="C434" s="69" t="s">
        <v>723</v>
      </c>
      <c r="D434" s="48">
        <v>2203.8800000000001</v>
      </c>
      <c r="E434" s="48">
        <v>484.85000000000002</v>
      </c>
      <c r="F434" s="48">
        <v>2688.73</v>
      </c>
      <c r="H434" s="1"/>
      <c r="I434" s="23"/>
      <c r="J434" s="24"/>
      <c r="K434" s="65"/>
      <c r="L434" s="24"/>
      <c r="M434" s="24"/>
    </row>
    <row r="435" ht="15.75">
      <c r="A435" s="29" t="s">
        <v>832</v>
      </c>
      <c r="B435" s="71" t="s">
        <v>833</v>
      </c>
      <c r="C435" s="38" t="s">
        <v>693</v>
      </c>
      <c r="D435" s="48">
        <v>68.030000000000001</v>
      </c>
      <c r="E435" s="48">
        <v>14.970000000000001</v>
      </c>
      <c r="F435" s="48">
        <v>83</v>
      </c>
      <c r="H435" s="1"/>
      <c r="I435" s="23"/>
      <c r="J435" s="24"/>
      <c r="K435" s="65"/>
      <c r="L435" s="24"/>
      <c r="M435" s="24"/>
    </row>
    <row r="436" ht="15.75">
      <c r="A436" s="29" t="s">
        <v>834</v>
      </c>
      <c r="B436" s="71"/>
      <c r="C436" s="69" t="s">
        <v>723</v>
      </c>
      <c r="D436" s="48">
        <v>2096.0700000000002</v>
      </c>
      <c r="E436" s="48">
        <v>461.13999999999999</v>
      </c>
      <c r="F436" s="48">
        <v>2557.21</v>
      </c>
      <c r="H436" s="1"/>
      <c r="I436" s="23"/>
      <c r="J436" s="24"/>
      <c r="K436" s="65"/>
      <c r="L436" s="24"/>
      <c r="M436" s="24"/>
    </row>
    <row r="437" ht="15.75">
      <c r="A437" s="29" t="s">
        <v>835</v>
      </c>
      <c r="B437" s="71" t="s">
        <v>836</v>
      </c>
      <c r="C437" s="38" t="s">
        <v>693</v>
      </c>
      <c r="D437" s="48">
        <v>55.899999999999991</v>
      </c>
      <c r="E437" s="48">
        <v>12.300000000000001</v>
      </c>
      <c r="F437" s="48">
        <v>68.199999999999989</v>
      </c>
      <c r="H437" s="1"/>
      <c r="I437" s="23"/>
      <c r="J437" s="24"/>
      <c r="K437" s="65"/>
      <c r="L437" s="24"/>
      <c r="M437" s="24"/>
    </row>
    <row r="438" ht="15.75">
      <c r="A438" s="29" t="s">
        <v>837</v>
      </c>
      <c r="B438" s="71"/>
      <c r="C438" s="69" t="s">
        <v>723</v>
      </c>
      <c r="D438" s="48">
        <v>1901.3499999999999</v>
      </c>
      <c r="E438" s="48">
        <v>418.30000000000001</v>
      </c>
      <c r="F438" s="48">
        <v>2319.6500000000001</v>
      </c>
      <c r="H438" s="1"/>
      <c r="I438" s="23"/>
      <c r="J438" s="24"/>
      <c r="K438" s="65"/>
      <c r="L438" s="24"/>
      <c r="M438" s="24"/>
    </row>
    <row r="439" ht="15.75" customHeight="1">
      <c r="A439" s="29" t="s">
        <v>838</v>
      </c>
      <c r="B439" s="68" t="s">
        <v>839</v>
      </c>
      <c r="C439" s="38" t="s">
        <v>693</v>
      </c>
      <c r="D439" s="48">
        <v>63.850000000000001</v>
      </c>
      <c r="E439" s="48">
        <v>14.050000000000001</v>
      </c>
      <c r="F439" s="48">
        <v>77.900000000000006</v>
      </c>
      <c r="H439" s="1"/>
      <c r="I439" s="23"/>
      <c r="J439" s="24"/>
      <c r="K439" s="65"/>
      <c r="L439" s="24"/>
      <c r="M439" s="24"/>
    </row>
    <row r="440" ht="15.75">
      <c r="A440" s="29" t="s">
        <v>840</v>
      </c>
      <c r="B440" s="68"/>
      <c r="C440" s="69" t="s">
        <v>723</v>
      </c>
      <c r="D440" s="48">
        <v>2136.8899999999999</v>
      </c>
      <c r="E440" s="48">
        <v>470.12</v>
      </c>
      <c r="F440" s="48">
        <v>2607.0099999999998</v>
      </c>
      <c r="H440" s="1"/>
      <c r="I440" s="23"/>
      <c r="J440" s="24"/>
      <c r="K440" s="65"/>
      <c r="L440" s="24"/>
      <c r="M440" s="24"/>
    </row>
    <row r="441" ht="15.75">
      <c r="A441" s="29" t="s">
        <v>841</v>
      </c>
      <c r="B441" s="71" t="s">
        <v>842</v>
      </c>
      <c r="C441" s="38" t="s">
        <v>693</v>
      </c>
      <c r="D441" s="48">
        <v>63.440000000000005</v>
      </c>
      <c r="E441" s="48">
        <v>13.960000000000001</v>
      </c>
      <c r="F441" s="48">
        <v>77.400000000000006</v>
      </c>
      <c r="H441" s="1"/>
      <c r="I441" s="23"/>
      <c r="J441" s="24"/>
      <c r="K441" s="65"/>
      <c r="L441" s="24"/>
      <c r="M441" s="24"/>
    </row>
    <row r="442" ht="15.75">
      <c r="A442" s="29" t="s">
        <v>843</v>
      </c>
      <c r="B442" s="71"/>
      <c r="C442" s="69" t="s">
        <v>723</v>
      </c>
      <c r="D442" s="48">
        <v>2218.79</v>
      </c>
      <c r="E442" s="48">
        <v>488.13</v>
      </c>
      <c r="F442" s="48">
        <v>2706.9200000000001</v>
      </c>
      <c r="H442" s="1"/>
      <c r="I442" s="23"/>
      <c r="J442" s="24"/>
      <c r="K442" s="65"/>
      <c r="L442" s="24"/>
      <c r="M442" s="24"/>
    </row>
    <row r="443" ht="15.75">
      <c r="A443" s="29" t="s">
        <v>844</v>
      </c>
      <c r="B443" s="71" t="s">
        <v>845</v>
      </c>
      <c r="C443" s="38" t="s">
        <v>693</v>
      </c>
      <c r="D443" s="48">
        <v>80.759999999999991</v>
      </c>
      <c r="E443" s="48">
        <v>17.77</v>
      </c>
      <c r="F443" s="48">
        <v>98.529999999999987</v>
      </c>
      <c r="H443" s="1"/>
      <c r="I443" s="23"/>
      <c r="J443" s="24"/>
      <c r="K443" s="65"/>
      <c r="L443" s="24"/>
      <c r="M443" s="24"/>
    </row>
    <row r="444" ht="15.75">
      <c r="A444" s="29" t="s">
        <v>846</v>
      </c>
      <c r="B444" s="71"/>
      <c r="C444" s="69" t="s">
        <v>723</v>
      </c>
      <c r="D444" s="48">
        <v>2549.0499999999997</v>
      </c>
      <c r="E444" s="48">
        <v>560.78999999999996</v>
      </c>
      <c r="F444" s="48">
        <v>3109.8399999999997</v>
      </c>
      <c r="H444" s="1"/>
      <c r="I444" s="23"/>
      <c r="J444" s="24"/>
      <c r="K444" s="65"/>
      <c r="L444" s="24"/>
      <c r="M444" s="24"/>
    </row>
    <row r="445" ht="25.5" customHeight="1">
      <c r="A445" s="29" t="s">
        <v>847</v>
      </c>
      <c r="B445" s="68" t="s">
        <v>848</v>
      </c>
      <c r="C445" s="38" t="s">
        <v>693</v>
      </c>
      <c r="D445" s="48">
        <v>46.509999999999998</v>
      </c>
      <c r="E445" s="48">
        <v>10.23</v>
      </c>
      <c r="F445" s="48">
        <v>56.739999999999995</v>
      </c>
      <c r="H445" s="1"/>
      <c r="I445" s="23"/>
      <c r="J445" s="24"/>
      <c r="K445" s="65"/>
      <c r="L445" s="24"/>
      <c r="M445" s="24"/>
    </row>
    <row r="446" ht="25.5" customHeight="1">
      <c r="A446" s="29" t="s">
        <v>849</v>
      </c>
      <c r="B446" s="68"/>
      <c r="C446" s="69" t="s">
        <v>723</v>
      </c>
      <c r="D446" s="48">
        <v>1773.6600000000003</v>
      </c>
      <c r="E446" s="48">
        <v>390.21000000000004</v>
      </c>
      <c r="F446" s="48">
        <v>2163.8700000000003</v>
      </c>
      <c r="H446" s="1"/>
      <c r="I446" s="23"/>
      <c r="J446" s="24"/>
      <c r="K446" s="65"/>
      <c r="L446" s="24"/>
      <c r="M446" s="24"/>
    </row>
    <row r="447" ht="28.5" customHeight="1">
      <c r="A447" s="29" t="s">
        <v>850</v>
      </c>
      <c r="B447" s="68" t="s">
        <v>851</v>
      </c>
      <c r="C447" s="38" t="s">
        <v>693</v>
      </c>
      <c r="D447" s="48">
        <v>77.539999999999992</v>
      </c>
      <c r="E447" s="48">
        <v>17.059999999999999</v>
      </c>
      <c r="F447" s="48">
        <v>94.599999999999994</v>
      </c>
      <c r="H447" s="1"/>
      <c r="I447" s="23"/>
      <c r="J447" s="24"/>
      <c r="K447" s="65"/>
      <c r="L447" s="24"/>
      <c r="M447" s="24"/>
    </row>
    <row r="448" ht="28.5" customHeight="1">
      <c r="A448" s="29" t="s">
        <v>852</v>
      </c>
      <c r="B448" s="68"/>
      <c r="C448" s="69" t="s">
        <v>723</v>
      </c>
      <c r="D448" s="48">
        <v>2689.8899999999999</v>
      </c>
      <c r="E448" s="48">
        <v>591.77999999999997</v>
      </c>
      <c r="F448" s="48">
        <v>3281.6700000000001</v>
      </c>
      <c r="H448" s="1"/>
      <c r="I448" s="23"/>
      <c r="J448" s="24"/>
      <c r="K448" s="65"/>
      <c r="L448" s="24"/>
      <c r="M448" s="24"/>
    </row>
    <row r="449" ht="28.5">
      <c r="A449" s="29" t="s">
        <v>853</v>
      </c>
      <c r="B449" s="68" t="s">
        <v>854</v>
      </c>
      <c r="C449" s="38" t="s">
        <v>693</v>
      </c>
      <c r="D449" s="48">
        <v>65.769999999999996</v>
      </c>
      <c r="E449" s="48">
        <v>14.470000000000001</v>
      </c>
      <c r="F449" s="48">
        <v>80.239999999999995</v>
      </c>
      <c r="H449" s="1"/>
      <c r="I449" s="23"/>
      <c r="J449" s="24"/>
      <c r="K449" s="65"/>
      <c r="L449" s="24"/>
      <c r="M449" s="24"/>
    </row>
    <row r="450" ht="42.75">
      <c r="A450" s="29" t="s">
        <v>855</v>
      </c>
      <c r="B450" s="68" t="s">
        <v>856</v>
      </c>
      <c r="C450" s="38" t="s">
        <v>693</v>
      </c>
      <c r="D450" s="48">
        <v>77.509999999999991</v>
      </c>
      <c r="E450" s="48">
        <v>17.050000000000001</v>
      </c>
      <c r="F450" s="48">
        <v>94.559999999999988</v>
      </c>
      <c r="H450" s="1"/>
      <c r="I450" s="23"/>
      <c r="J450" s="24"/>
      <c r="K450" s="65"/>
      <c r="L450" s="24"/>
      <c r="M450" s="24"/>
    </row>
    <row r="451" ht="42.75">
      <c r="A451" s="29" t="s">
        <v>857</v>
      </c>
      <c r="B451" s="68" t="s">
        <v>858</v>
      </c>
      <c r="C451" s="38" t="s">
        <v>693</v>
      </c>
      <c r="D451" s="48">
        <v>68.580000000000013</v>
      </c>
      <c r="E451" s="48">
        <v>15.09</v>
      </c>
      <c r="F451" s="48">
        <v>83.670000000000016</v>
      </c>
      <c r="H451" s="1"/>
      <c r="I451" s="23"/>
      <c r="J451" s="24"/>
      <c r="K451" s="65"/>
      <c r="L451" s="24"/>
      <c r="M451" s="24"/>
    </row>
    <row r="452" ht="15">
      <c r="A452" s="29" t="s">
        <v>859</v>
      </c>
      <c r="B452" s="68" t="s">
        <v>860</v>
      </c>
      <c r="C452" s="69" t="s">
        <v>723</v>
      </c>
      <c r="D452" s="48">
        <v>2169.98</v>
      </c>
      <c r="E452" s="48">
        <v>477.40000000000003</v>
      </c>
      <c r="F452" s="48">
        <v>2647.3800000000001</v>
      </c>
      <c r="H452" s="1"/>
      <c r="I452" s="23"/>
      <c r="J452" s="24"/>
      <c r="K452" s="65"/>
      <c r="L452" s="24"/>
      <c r="M452" s="24"/>
    </row>
    <row r="453" ht="15">
      <c r="A453" s="29" t="s">
        <v>861</v>
      </c>
      <c r="B453" s="66" t="s">
        <v>862</v>
      </c>
      <c r="C453" s="69" t="s">
        <v>723</v>
      </c>
      <c r="D453" s="48">
        <v>2161.8000000000002</v>
      </c>
      <c r="E453" s="48">
        <v>475.60000000000002</v>
      </c>
      <c r="F453" s="48">
        <v>2637.4000000000001</v>
      </c>
      <c r="H453" s="1"/>
      <c r="I453" s="23"/>
      <c r="J453" s="24"/>
      <c r="K453" s="65"/>
      <c r="L453" s="24"/>
      <c r="M453" s="24"/>
    </row>
    <row r="454" ht="15">
      <c r="A454" s="29" t="s">
        <v>863</v>
      </c>
      <c r="B454" s="66" t="s">
        <v>864</v>
      </c>
      <c r="C454" s="69" t="s">
        <v>723</v>
      </c>
      <c r="D454" s="48">
        <v>2510.1700000000001</v>
      </c>
      <c r="E454" s="48">
        <v>552.24000000000001</v>
      </c>
      <c r="F454" s="48">
        <v>3062.4099999999999</v>
      </c>
      <c r="H454" s="1"/>
      <c r="I454" s="23"/>
      <c r="J454" s="24"/>
      <c r="K454" s="65"/>
      <c r="L454" s="24"/>
      <c r="M454" s="24"/>
    </row>
    <row r="455" ht="28.5">
      <c r="A455" s="29" t="s">
        <v>865</v>
      </c>
      <c r="B455" s="68" t="s">
        <v>866</v>
      </c>
      <c r="C455" s="69" t="s">
        <v>723</v>
      </c>
      <c r="D455" s="48">
        <v>1936.5700000000002</v>
      </c>
      <c r="E455" s="48">
        <v>426.05000000000001</v>
      </c>
      <c r="F455" s="48">
        <v>2362.6200000000003</v>
      </c>
      <c r="H455" s="1"/>
      <c r="I455" s="23"/>
      <c r="J455" s="24"/>
      <c r="K455" s="65"/>
      <c r="L455" s="24"/>
      <c r="M455" s="24"/>
    </row>
    <row r="456" ht="28.5">
      <c r="A456" s="14" t="s">
        <v>867</v>
      </c>
      <c r="B456" s="68" t="s">
        <v>868</v>
      </c>
      <c r="C456" s="69"/>
      <c r="D456" s="48"/>
      <c r="E456" s="48"/>
      <c r="F456" s="48"/>
      <c r="L456" s="24"/>
      <c r="M456" s="24"/>
    </row>
    <row r="457" ht="15">
      <c r="A457" s="14" t="s">
        <v>869</v>
      </c>
      <c r="B457" s="68" t="s">
        <v>870</v>
      </c>
      <c r="C457" s="69" t="s">
        <v>871</v>
      </c>
      <c r="D457" s="48">
        <v>530.15999999999997</v>
      </c>
      <c r="E457" s="48">
        <v>116.64</v>
      </c>
      <c r="F457" s="48">
        <v>646.79999999999995</v>
      </c>
      <c r="H457" s="1"/>
      <c r="I457" s="23"/>
      <c r="J457" s="24"/>
      <c r="K457" s="24"/>
      <c r="L457" s="24"/>
      <c r="M457" s="24"/>
    </row>
    <row r="458" ht="15">
      <c r="A458" s="14" t="s">
        <v>872</v>
      </c>
      <c r="B458" s="68" t="s">
        <v>873</v>
      </c>
      <c r="C458" s="69" t="s">
        <v>871</v>
      </c>
      <c r="D458" s="48">
        <v>1060.3199999999999</v>
      </c>
      <c r="E458" s="48">
        <v>233.27000000000001</v>
      </c>
      <c r="F458" s="48">
        <v>1293.5899999999999</v>
      </c>
      <c r="H458" s="1"/>
      <c r="I458" s="23"/>
      <c r="J458" s="24"/>
      <c r="K458" s="24"/>
      <c r="L458" s="24"/>
      <c r="M458" s="24"/>
    </row>
    <row r="459" ht="15">
      <c r="A459" s="14" t="s">
        <v>874</v>
      </c>
      <c r="B459" s="68" t="s">
        <v>875</v>
      </c>
      <c r="C459" s="69" t="s">
        <v>871</v>
      </c>
      <c r="D459" s="48">
        <v>1590.48</v>
      </c>
      <c r="E459" s="48">
        <v>349.91000000000003</v>
      </c>
      <c r="F459" s="48">
        <v>1940.3900000000001</v>
      </c>
      <c r="H459" s="1"/>
      <c r="I459" s="23"/>
      <c r="J459" s="24"/>
      <c r="K459" s="24"/>
      <c r="L459" s="24"/>
      <c r="M459" s="24"/>
    </row>
    <row r="460" ht="26.25" customHeight="1">
      <c r="A460" s="14" t="s">
        <v>876</v>
      </c>
      <c r="B460" s="30" t="s">
        <v>877</v>
      </c>
      <c r="C460" s="30"/>
      <c r="D460" s="30"/>
      <c r="E460" s="30"/>
      <c r="F460" s="30"/>
      <c r="L460" s="24"/>
      <c r="M460" s="24"/>
    </row>
    <row r="461" ht="15">
      <c r="A461" s="14" t="s">
        <v>878</v>
      </c>
      <c r="B461" s="30" t="s">
        <v>879</v>
      </c>
      <c r="C461" s="30"/>
      <c r="D461" s="30"/>
      <c r="E461" s="30"/>
      <c r="F461" s="30"/>
      <c r="L461" s="24"/>
      <c r="M461" s="24"/>
    </row>
    <row r="462" ht="63" customHeight="1">
      <c r="A462" s="14" t="s">
        <v>880</v>
      </c>
      <c r="B462" s="73" t="s">
        <v>881</v>
      </c>
      <c r="C462" s="17" t="s">
        <v>636</v>
      </c>
      <c r="D462" s="21">
        <v>32523.350000000002</v>
      </c>
      <c r="E462" s="21">
        <v>7155.1400000000003</v>
      </c>
      <c r="F462" s="21">
        <v>39678.490000000005</v>
      </c>
      <c r="H462" s="1"/>
      <c r="I462" s="23"/>
      <c r="L462" s="24"/>
      <c r="M462" s="24"/>
    </row>
    <row r="463" ht="15">
      <c r="A463" s="14" t="s">
        <v>882</v>
      </c>
      <c r="B463" s="73" t="s">
        <v>883</v>
      </c>
      <c r="C463" s="17" t="s">
        <v>884</v>
      </c>
      <c r="D463" s="21">
        <v>27028.23</v>
      </c>
      <c r="E463" s="21">
        <v>5946.21</v>
      </c>
      <c r="F463" s="21">
        <v>32974.440000000002</v>
      </c>
      <c r="H463" s="1"/>
      <c r="I463" s="23"/>
      <c r="L463" s="24"/>
      <c r="M463" s="24"/>
    </row>
    <row r="464" ht="15">
      <c r="A464" s="14" t="s">
        <v>885</v>
      </c>
      <c r="B464" s="73" t="s">
        <v>886</v>
      </c>
      <c r="C464" s="17" t="s">
        <v>884</v>
      </c>
      <c r="D464" s="21">
        <v>18200.170000000002</v>
      </c>
      <c r="E464" s="21">
        <v>4004.04</v>
      </c>
      <c r="F464" s="21">
        <v>22204.210000000003</v>
      </c>
      <c r="H464" s="1"/>
      <c r="I464" s="23"/>
      <c r="L464" s="24"/>
      <c r="M464" s="24"/>
    </row>
    <row r="465" ht="28.5">
      <c r="A465" s="14" t="s">
        <v>887</v>
      </c>
      <c r="B465" s="73" t="s">
        <v>888</v>
      </c>
      <c r="C465" s="17" t="s">
        <v>631</v>
      </c>
      <c r="D465" s="21">
        <v>8707.3700000000008</v>
      </c>
      <c r="E465" s="21">
        <v>1915.6200000000001</v>
      </c>
      <c r="F465" s="21">
        <v>10622.990000000002</v>
      </c>
      <c r="H465" s="1"/>
      <c r="I465" s="23"/>
      <c r="L465" s="24"/>
      <c r="M465" s="24"/>
    </row>
    <row r="466" ht="42.75">
      <c r="A466" s="14" t="s">
        <v>889</v>
      </c>
      <c r="B466" s="73" t="s">
        <v>890</v>
      </c>
      <c r="C466" s="17" t="s">
        <v>631</v>
      </c>
      <c r="D466" s="21">
        <v>13281.16</v>
      </c>
      <c r="E466" s="21">
        <v>2921.8600000000001</v>
      </c>
      <c r="F466" s="21">
        <v>16203.02</v>
      </c>
      <c r="H466" s="1"/>
      <c r="I466" s="23"/>
      <c r="L466" s="24"/>
      <c r="M466" s="24"/>
    </row>
    <row r="467" ht="30">
      <c r="A467" s="14" t="s">
        <v>891</v>
      </c>
      <c r="B467" s="22" t="s">
        <v>892</v>
      </c>
      <c r="C467" s="14" t="s">
        <v>631</v>
      </c>
      <c r="D467" s="21">
        <v>10165.639999999999</v>
      </c>
      <c r="E467" s="21">
        <v>2236.4400000000001</v>
      </c>
      <c r="F467" s="21">
        <v>12402.08</v>
      </c>
      <c r="H467" s="1"/>
      <c r="I467" s="23"/>
      <c r="L467" s="24"/>
      <c r="M467" s="24"/>
    </row>
    <row r="468" ht="15">
      <c r="A468" s="14" t="s">
        <v>893</v>
      </c>
      <c r="B468" s="30" t="s">
        <v>894</v>
      </c>
      <c r="C468" s="30"/>
      <c r="D468" s="30"/>
      <c r="E468" s="30"/>
      <c r="F468" s="30"/>
      <c r="L468" s="24"/>
      <c r="M468" s="24"/>
    </row>
    <row r="469" ht="42.75">
      <c r="A469" s="14" t="s">
        <v>895</v>
      </c>
      <c r="B469" s="73" t="s">
        <v>896</v>
      </c>
      <c r="C469" s="17" t="s">
        <v>636</v>
      </c>
      <c r="D469" s="74">
        <v>32334.310000000001</v>
      </c>
      <c r="E469" s="74">
        <v>7113.5500000000002</v>
      </c>
      <c r="F469" s="74">
        <v>39447.860000000001</v>
      </c>
      <c r="H469" s="1"/>
      <c r="I469" s="23"/>
      <c r="L469" s="24"/>
      <c r="M469" s="24"/>
    </row>
    <row r="470" ht="15">
      <c r="A470" s="14" t="s">
        <v>897</v>
      </c>
      <c r="B470" s="73" t="s">
        <v>898</v>
      </c>
      <c r="C470" s="17" t="s">
        <v>884</v>
      </c>
      <c r="D470" s="21">
        <v>26870.779999999999</v>
      </c>
      <c r="E470" s="21">
        <v>5911.5699999999997</v>
      </c>
      <c r="F470" s="21">
        <v>32782.349999999999</v>
      </c>
      <c r="H470" s="1"/>
      <c r="I470" s="23"/>
      <c r="L470" s="24"/>
      <c r="M470" s="24"/>
    </row>
    <row r="471" ht="15">
      <c r="A471" s="14" t="s">
        <v>899</v>
      </c>
      <c r="B471" s="73" t="s">
        <v>886</v>
      </c>
      <c r="C471" s="17" t="s">
        <v>884</v>
      </c>
      <c r="D471" s="21">
        <v>18088.75</v>
      </c>
      <c r="E471" s="21">
        <v>3979.5300000000002</v>
      </c>
      <c r="F471" s="21">
        <v>22068.279999999999</v>
      </c>
      <c r="H471" s="1"/>
      <c r="I471" s="23"/>
      <c r="L471" s="24"/>
      <c r="M471" s="24"/>
    </row>
    <row r="472" ht="28.5">
      <c r="A472" s="14" t="s">
        <v>900</v>
      </c>
      <c r="B472" s="73" t="s">
        <v>901</v>
      </c>
      <c r="C472" s="17" t="s">
        <v>631</v>
      </c>
      <c r="D472" s="21">
        <v>8860.2399999999998</v>
      </c>
      <c r="E472" s="21">
        <v>1949.25</v>
      </c>
      <c r="F472" s="21">
        <v>10809.49</v>
      </c>
      <c r="H472" s="1"/>
      <c r="I472" s="23"/>
      <c r="L472" s="24"/>
      <c r="M472" s="24"/>
    </row>
    <row r="473" ht="42.75">
      <c r="A473" s="14" t="s">
        <v>902</v>
      </c>
      <c r="B473" s="73" t="s">
        <v>890</v>
      </c>
      <c r="C473" s="17" t="s">
        <v>631</v>
      </c>
      <c r="D473" s="21">
        <v>13885.24</v>
      </c>
      <c r="E473" s="21">
        <v>3054.75</v>
      </c>
      <c r="F473" s="21">
        <v>16939.989999999998</v>
      </c>
      <c r="H473" s="1"/>
      <c r="I473" s="23"/>
      <c r="L473" s="24"/>
      <c r="M473" s="24"/>
    </row>
    <row r="474" ht="28.5">
      <c r="A474" s="14" t="s">
        <v>903</v>
      </c>
      <c r="B474" s="73" t="s">
        <v>904</v>
      </c>
      <c r="C474" s="17" t="s">
        <v>631</v>
      </c>
      <c r="D474" s="21">
        <v>10173.050000000001</v>
      </c>
      <c r="E474" s="21">
        <v>2238.0700000000002</v>
      </c>
      <c r="F474" s="21">
        <v>12411.120000000001</v>
      </c>
      <c r="H474" s="1"/>
      <c r="I474" s="23"/>
      <c r="L474" s="24"/>
      <c r="M474" s="24"/>
    </row>
    <row r="475" ht="20.25" customHeight="1">
      <c r="A475" s="14" t="s">
        <v>905</v>
      </c>
      <c r="B475" s="30" t="s">
        <v>906</v>
      </c>
      <c r="C475" s="30"/>
      <c r="D475" s="30"/>
      <c r="E475" s="30"/>
      <c r="F475" s="30"/>
      <c r="L475" s="24"/>
      <c r="M475" s="24"/>
    </row>
    <row r="476" ht="60">
      <c r="A476" s="14" t="s">
        <v>907</v>
      </c>
      <c r="B476" s="22" t="s">
        <v>908</v>
      </c>
      <c r="C476" s="17" t="s">
        <v>636</v>
      </c>
      <c r="D476" s="20">
        <v>19641.450000000001</v>
      </c>
      <c r="E476" s="20">
        <v>4321.1199999999999</v>
      </c>
      <c r="F476" s="20">
        <v>23962.57</v>
      </c>
      <c r="H476" s="1"/>
      <c r="I476" s="23"/>
      <c r="L476" s="24"/>
      <c r="M476" s="24"/>
    </row>
    <row r="477" ht="15">
      <c r="A477" s="14" t="s">
        <v>909</v>
      </c>
      <c r="B477" s="22" t="s">
        <v>883</v>
      </c>
      <c r="C477" s="17" t="s">
        <v>910</v>
      </c>
      <c r="D477" s="20">
        <v>15825.790000000001</v>
      </c>
      <c r="E477" s="20">
        <v>3481.6700000000001</v>
      </c>
      <c r="F477" s="20">
        <v>19307.459999999999</v>
      </c>
      <c r="H477" s="1"/>
      <c r="I477" s="23"/>
      <c r="L477" s="24"/>
      <c r="M477" s="24"/>
    </row>
    <row r="478" ht="15">
      <c r="A478" s="14" t="s">
        <v>911</v>
      </c>
      <c r="B478" s="22" t="s">
        <v>912</v>
      </c>
      <c r="C478" s="17" t="s">
        <v>910</v>
      </c>
      <c r="D478" s="20">
        <v>9012.0599999999995</v>
      </c>
      <c r="E478" s="20">
        <v>1982.6500000000001</v>
      </c>
      <c r="F478" s="20">
        <v>10994.709999999999</v>
      </c>
      <c r="H478" s="1"/>
      <c r="I478" s="23"/>
      <c r="L478" s="24"/>
      <c r="M478" s="24"/>
    </row>
    <row r="479" ht="30">
      <c r="A479" s="14" t="s">
        <v>913</v>
      </c>
      <c r="B479" s="22" t="s">
        <v>914</v>
      </c>
      <c r="C479" s="17" t="s">
        <v>631</v>
      </c>
      <c r="D479" s="20">
        <v>15265.84</v>
      </c>
      <c r="E479" s="20">
        <v>3358.48</v>
      </c>
      <c r="F479" s="20">
        <v>18624.32</v>
      </c>
      <c r="H479" s="1"/>
      <c r="I479" s="23"/>
      <c r="L479" s="24"/>
      <c r="M479" s="24"/>
    </row>
    <row r="480" ht="45">
      <c r="A480" s="14" t="s">
        <v>915</v>
      </c>
      <c r="B480" s="22" t="s">
        <v>916</v>
      </c>
      <c r="C480" s="17" t="s">
        <v>917</v>
      </c>
      <c r="D480" s="20">
        <v>7311.04</v>
      </c>
      <c r="E480" s="20">
        <v>1608.4300000000001</v>
      </c>
      <c r="F480" s="20">
        <v>8919.4699999999993</v>
      </c>
      <c r="H480" s="1"/>
      <c r="I480" s="23"/>
      <c r="L480" s="24"/>
      <c r="M480" s="24"/>
    </row>
    <row r="481" ht="30">
      <c r="A481" s="14" t="s">
        <v>918</v>
      </c>
      <c r="B481" s="22" t="s">
        <v>904</v>
      </c>
      <c r="C481" s="17" t="s">
        <v>917</v>
      </c>
      <c r="D481" s="20">
        <v>14023.15</v>
      </c>
      <c r="E481" s="20">
        <v>3085.0900000000001</v>
      </c>
      <c r="F481" s="20">
        <v>17108.239999999998</v>
      </c>
      <c r="H481" s="1"/>
      <c r="I481" s="23"/>
      <c r="L481" s="24"/>
      <c r="M481" s="24"/>
    </row>
    <row r="482" ht="55.5" customHeight="1">
      <c r="A482" s="14" t="s">
        <v>919</v>
      </c>
      <c r="B482" s="48" t="s">
        <v>920</v>
      </c>
      <c r="C482" s="69"/>
      <c r="D482" s="17"/>
      <c r="E482" s="17"/>
      <c r="F482" s="17"/>
      <c r="L482" s="24"/>
      <c r="M482" s="24"/>
    </row>
    <row r="483" ht="71.25">
      <c r="A483" s="29" t="s">
        <v>921</v>
      </c>
      <c r="B483" s="68" t="s">
        <v>922</v>
      </c>
      <c r="C483" s="69" t="s">
        <v>636</v>
      </c>
      <c r="D483" s="17">
        <v>44913.349999999999</v>
      </c>
      <c r="E483" s="17">
        <v>9880.9400000000005</v>
      </c>
      <c r="F483" s="17">
        <v>54794.290000000001</v>
      </c>
      <c r="H483" s="1"/>
      <c r="I483" s="23"/>
      <c r="L483" s="24"/>
      <c r="M483" s="24"/>
    </row>
    <row r="484" ht="42.75">
      <c r="A484" s="29" t="s">
        <v>923</v>
      </c>
      <c r="B484" s="68" t="s">
        <v>924</v>
      </c>
      <c r="C484" s="69" t="s">
        <v>884</v>
      </c>
      <c r="D484" s="17">
        <v>43150.110000000001</v>
      </c>
      <c r="E484" s="17">
        <v>9493.0200000000004</v>
      </c>
      <c r="F484" s="17">
        <v>52643.130000000005</v>
      </c>
      <c r="H484" s="1"/>
      <c r="I484" s="23"/>
      <c r="L484" s="24"/>
      <c r="M484" s="24"/>
    </row>
    <row r="485" ht="57">
      <c r="A485" s="29" t="s">
        <v>925</v>
      </c>
      <c r="B485" s="68" t="s">
        <v>926</v>
      </c>
      <c r="C485" s="69" t="s">
        <v>884</v>
      </c>
      <c r="D485" s="17">
        <v>43171.209999999999</v>
      </c>
      <c r="E485" s="17">
        <v>9497.6700000000001</v>
      </c>
      <c r="F485" s="17">
        <v>52668.879999999997</v>
      </c>
      <c r="H485" s="1"/>
      <c r="I485" s="23"/>
      <c r="L485" s="24"/>
      <c r="M485" s="24"/>
    </row>
    <row r="486" ht="28.5">
      <c r="A486" s="29" t="s">
        <v>927</v>
      </c>
      <c r="B486" s="68" t="s">
        <v>928</v>
      </c>
      <c r="C486" s="69" t="s">
        <v>631</v>
      </c>
      <c r="D486" s="17">
        <v>17367.290000000001</v>
      </c>
      <c r="E486" s="17">
        <v>3820.8000000000002</v>
      </c>
      <c r="F486" s="17">
        <v>21188.09</v>
      </c>
      <c r="H486" s="1"/>
      <c r="I486" s="23"/>
      <c r="L486" s="24"/>
      <c r="M486" s="24"/>
    </row>
    <row r="487" ht="42.75">
      <c r="A487" s="29" t="s">
        <v>929</v>
      </c>
      <c r="B487" s="68" t="s">
        <v>930</v>
      </c>
      <c r="C487" s="69" t="s">
        <v>631</v>
      </c>
      <c r="D487" s="17">
        <v>13937.380000000001</v>
      </c>
      <c r="E487" s="17">
        <v>3066.2200000000003</v>
      </c>
      <c r="F487" s="17">
        <v>17003.600000000002</v>
      </c>
      <c r="H487" s="1"/>
      <c r="I487" s="23"/>
      <c r="L487" s="24"/>
      <c r="M487" s="24"/>
    </row>
    <row r="488" ht="28.5">
      <c r="A488" s="29" t="s">
        <v>931</v>
      </c>
      <c r="B488" s="68" t="s">
        <v>932</v>
      </c>
      <c r="C488" s="69" t="s">
        <v>631</v>
      </c>
      <c r="D488" s="17">
        <v>31537.68</v>
      </c>
      <c r="E488" s="17">
        <v>6938.29</v>
      </c>
      <c r="F488" s="17">
        <v>38475.970000000001</v>
      </c>
      <c r="H488" s="1"/>
      <c r="I488" s="23"/>
      <c r="L488" s="24"/>
      <c r="M488" s="24"/>
    </row>
    <row r="489" ht="29.25" customHeight="1">
      <c r="A489" s="14" t="s">
        <v>933</v>
      </c>
      <c r="B489" s="22" t="s">
        <v>934</v>
      </c>
      <c r="C489" s="22"/>
      <c r="D489" s="22"/>
      <c r="E489" s="22"/>
      <c r="F489" s="22"/>
      <c r="L489" s="24"/>
      <c r="M489" s="24"/>
    </row>
    <row r="490" ht="30">
      <c r="A490" s="29" t="s">
        <v>935</v>
      </c>
      <c r="B490" s="31" t="s">
        <v>936</v>
      </c>
      <c r="C490" s="17" t="s">
        <v>937</v>
      </c>
      <c r="D490" s="20">
        <v>9305.1499999999996</v>
      </c>
      <c r="E490" s="20">
        <v>2047.1300000000001</v>
      </c>
      <c r="F490" s="20">
        <v>11352.279999999999</v>
      </c>
      <c r="H490" s="1"/>
      <c r="I490" s="23"/>
      <c r="L490" s="24"/>
      <c r="M490" s="24"/>
    </row>
    <row r="491" ht="30">
      <c r="A491" s="29" t="s">
        <v>938</v>
      </c>
      <c r="B491" s="31" t="s">
        <v>939</v>
      </c>
      <c r="C491" s="17" t="s">
        <v>937</v>
      </c>
      <c r="D491" s="20">
        <v>2368.8000000000002</v>
      </c>
      <c r="E491" s="20">
        <v>521.13999999999999</v>
      </c>
      <c r="F491" s="20">
        <v>2889.9400000000001</v>
      </c>
      <c r="H491" s="1"/>
      <c r="I491" s="23"/>
      <c r="L491" s="24"/>
      <c r="M491" s="24"/>
    </row>
    <row r="492" ht="15">
      <c r="A492" s="75"/>
      <c r="B492" s="76"/>
      <c r="C492" s="77"/>
      <c r="D492" s="54"/>
      <c r="E492" s="54"/>
      <c r="F492" s="54"/>
    </row>
    <row r="493" ht="61.5" customHeight="1">
      <c r="A493" s="78" t="s">
        <v>940</v>
      </c>
      <c r="B493" s="78"/>
      <c r="C493" s="78"/>
      <c r="D493" s="78"/>
      <c r="E493" s="78"/>
      <c r="F493" s="78"/>
    </row>
    <row r="494" s="79" customFormat="1" ht="112.5" customHeight="1">
      <c r="A494" s="78" t="s">
        <v>941</v>
      </c>
      <c r="B494" s="78"/>
      <c r="C494" s="78"/>
      <c r="D494" s="78"/>
      <c r="E494" s="78"/>
      <c r="F494" s="78"/>
    </row>
    <row r="495" ht="43.5" customHeight="1">
      <c r="A495" s="78" t="s">
        <v>942</v>
      </c>
      <c r="B495" s="78"/>
      <c r="C495" s="78"/>
      <c r="D495" s="78"/>
      <c r="E495" s="78"/>
      <c r="F495" s="78"/>
    </row>
    <row r="496" ht="57" customHeight="1">
      <c r="A496" s="78" t="s">
        <v>943</v>
      </c>
      <c r="B496" s="78"/>
      <c r="C496" s="78"/>
      <c r="D496" s="78"/>
      <c r="E496" s="78"/>
      <c r="F496" s="78"/>
    </row>
  </sheetData>
  <autoFilter ref="A13:F491"/>
  <mergeCells count="107">
    <mergeCell ref="D1:F1"/>
    <mergeCell ref="D2:F2"/>
    <mergeCell ref="D3:F3"/>
    <mergeCell ref="C5:F5"/>
    <mergeCell ref="C6:F6"/>
    <mergeCell ref="C7:F7"/>
    <mergeCell ref="A9:F9"/>
    <mergeCell ref="A10:F10"/>
    <mergeCell ref="A12:A13"/>
    <mergeCell ref="B12:B13"/>
    <mergeCell ref="C12:C13"/>
    <mergeCell ref="D12:F12"/>
    <mergeCell ref="B14:F14"/>
    <mergeCell ref="B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8:F28"/>
    <mergeCell ref="C40:F40"/>
    <mergeCell ref="C41:F41"/>
    <mergeCell ref="C42:F42"/>
    <mergeCell ref="B43:F43"/>
    <mergeCell ref="C44:F44"/>
    <mergeCell ref="C50:F50"/>
    <mergeCell ref="C51:F51"/>
    <mergeCell ref="C52:F52"/>
    <mergeCell ref="C193:F193"/>
    <mergeCell ref="C201:F201"/>
    <mergeCell ref="C212:F212"/>
    <mergeCell ref="B214:F214"/>
    <mergeCell ref="C215:F215"/>
    <mergeCell ref="C216:F216"/>
    <mergeCell ref="C269:F269"/>
    <mergeCell ref="C270:F270"/>
    <mergeCell ref="C271:F271"/>
    <mergeCell ref="C272:F272"/>
    <mergeCell ref="C290:F290"/>
    <mergeCell ref="C291:F291"/>
    <mergeCell ref="C292:F292"/>
    <mergeCell ref="B293:F293"/>
    <mergeCell ref="C294:F294"/>
    <mergeCell ref="C295:F295"/>
    <mergeCell ref="C296:F296"/>
    <mergeCell ref="C297:F297"/>
    <mergeCell ref="C305:F305"/>
    <mergeCell ref="C323:F323"/>
    <mergeCell ref="C325:F325"/>
    <mergeCell ref="C330:F330"/>
    <mergeCell ref="C331:F331"/>
    <mergeCell ref="C333:F333"/>
    <mergeCell ref="B334:F334"/>
    <mergeCell ref="C335:F335"/>
    <mergeCell ref="C336:F336"/>
    <mergeCell ref="C337:F337"/>
    <mergeCell ref="C338:F338"/>
    <mergeCell ref="B339:F339"/>
    <mergeCell ref="C340:F340"/>
    <mergeCell ref="C341:F341"/>
    <mergeCell ref="C342:F342"/>
    <mergeCell ref="B345:F345"/>
    <mergeCell ref="B346:F346"/>
    <mergeCell ref="B367:B368"/>
    <mergeCell ref="B369:B370"/>
    <mergeCell ref="B371:B372"/>
    <mergeCell ref="B373:B374"/>
    <mergeCell ref="B384:B385"/>
    <mergeCell ref="B388:B389"/>
    <mergeCell ref="B396:B397"/>
    <mergeCell ref="B398:B399"/>
    <mergeCell ref="B400:B401"/>
    <mergeCell ref="B402:B403"/>
    <mergeCell ref="B404:B405"/>
    <mergeCell ref="B406:B407"/>
    <mergeCell ref="B408:B409"/>
    <mergeCell ref="B411:B412"/>
    <mergeCell ref="B413:B414"/>
    <mergeCell ref="B415:B416"/>
    <mergeCell ref="B417:B418"/>
    <mergeCell ref="B419:B420"/>
    <mergeCell ref="B421:B422"/>
    <mergeCell ref="B423:B424"/>
    <mergeCell ref="B425:B426"/>
    <mergeCell ref="B427:B428"/>
    <mergeCell ref="B429:B430"/>
    <mergeCell ref="B431:B432"/>
    <mergeCell ref="B433:B434"/>
    <mergeCell ref="B435:B436"/>
    <mergeCell ref="B437:B438"/>
    <mergeCell ref="B439:B440"/>
    <mergeCell ref="B441:B442"/>
    <mergeCell ref="B443:B444"/>
    <mergeCell ref="B445:B446"/>
    <mergeCell ref="B447:B448"/>
    <mergeCell ref="B460:F460"/>
    <mergeCell ref="B461:F461"/>
    <mergeCell ref="B468:F468"/>
    <mergeCell ref="B475:F475"/>
    <mergeCell ref="B489:F489"/>
    <mergeCell ref="A493:F493"/>
    <mergeCell ref="A494:F494"/>
    <mergeCell ref="A495:F495"/>
    <mergeCell ref="A496:F496"/>
  </mergeCells>
  <printOptions headings="0" gridLines="0"/>
  <pageMargins left="0.69999999999999996" right="0.69999999999999996" top="0.75" bottom="0.75" header="0.29999999999999999" footer="0.29999999999999999"/>
  <pageSetup paperSize="9" scale="6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D82" activeCellId="0" sqref="D82"/>
    </sheetView>
  </sheetViews>
  <sheetFormatPr defaultColWidth="9.140625" defaultRowHeight="14.25"/>
  <cols>
    <col customWidth="1" min="1" max="1" style="81" width="11.5703125"/>
    <col customWidth="1" min="2" max="2" style="81" width="50"/>
    <col customWidth="1" min="3" max="3" style="2" width="16.140625"/>
    <col customWidth="1" min="4" max="4" style="2" width="15.140625"/>
    <col customWidth="1" min="5" max="5" style="2" width="12.85546875"/>
    <col customWidth="1" min="6" max="6" style="82" width="12.85546875"/>
    <col customWidth="1" min="7" max="7" style="82" width="11.7109375"/>
    <col customWidth="1" min="8" max="8" style="82" width="15.42578125"/>
    <col min="9" max="9" style="80" width="9.140625"/>
    <col customWidth="1" min="10" max="10" style="80" width="16"/>
    <col customWidth="1" min="11" max="11" style="80" width="12.28515625"/>
    <col min="12" max="16384" style="80" width="9.140625"/>
  </cols>
  <sheetData>
    <row r="1" ht="15">
      <c r="F1" s="4" t="s">
        <v>944</v>
      </c>
      <c r="G1" s="4"/>
      <c r="H1" s="4"/>
    </row>
    <row r="2" ht="15">
      <c r="E2" s="83"/>
      <c r="F2" s="84" t="s">
        <v>1</v>
      </c>
      <c r="G2" s="84"/>
      <c r="H2" s="84"/>
    </row>
    <row r="3" ht="15">
      <c r="E3" s="83"/>
      <c r="F3" s="4" t="s">
        <v>2</v>
      </c>
      <c r="G3" s="4"/>
      <c r="H3" s="4"/>
    </row>
    <row r="4" ht="15">
      <c r="E4" s="84"/>
      <c r="F4" s="85"/>
      <c r="G4" s="85"/>
      <c r="H4" s="85"/>
    </row>
    <row r="5" ht="15">
      <c r="E5" s="86"/>
      <c r="F5" s="86"/>
      <c r="G5" s="86"/>
      <c r="H5" s="86"/>
    </row>
    <row r="6" hidden="1">
      <c r="E6" s="86"/>
      <c r="F6" s="86"/>
      <c r="G6" s="86"/>
      <c r="H6" s="86"/>
    </row>
    <row r="7" hidden="1">
      <c r="E7" s="86"/>
      <c r="F7" s="86"/>
      <c r="G7" s="86"/>
      <c r="H7" s="86"/>
    </row>
    <row r="8" ht="15">
      <c r="G8" s="4"/>
    </row>
    <row r="10" ht="15">
      <c r="A10" s="82" t="s">
        <v>3</v>
      </c>
      <c r="B10" s="82"/>
      <c r="C10" s="82"/>
      <c r="D10" s="82"/>
      <c r="E10" s="82"/>
      <c r="F10" s="82"/>
      <c r="G10" s="82"/>
      <c r="H10" s="82"/>
    </row>
    <row r="11" ht="15">
      <c r="A11" s="82" t="s">
        <v>4</v>
      </c>
      <c r="B11" s="82"/>
      <c r="C11" s="82"/>
      <c r="D11" s="82"/>
      <c r="E11" s="82"/>
      <c r="F11" s="82"/>
      <c r="G11" s="82"/>
      <c r="H11" s="82"/>
    </row>
    <row r="12" ht="15">
      <c r="A12" s="82"/>
      <c r="B12" s="82"/>
      <c r="C12" s="82"/>
      <c r="D12" s="82"/>
      <c r="E12" s="82"/>
      <c r="F12" s="82"/>
      <c r="G12" s="82"/>
      <c r="H12" s="82"/>
    </row>
    <row r="13" ht="15">
      <c r="F13" s="87"/>
      <c r="G13" s="88"/>
    </row>
    <row r="14" ht="31.5" customHeight="1">
      <c r="A14" s="7" t="s">
        <v>5</v>
      </c>
      <c r="B14" s="7" t="s">
        <v>6</v>
      </c>
      <c r="C14" s="7" t="s">
        <v>7</v>
      </c>
      <c r="D14" s="7" t="s">
        <v>8</v>
      </c>
      <c r="E14" s="7"/>
      <c r="F14" s="7"/>
      <c r="G14" s="7"/>
      <c r="H14" s="7"/>
    </row>
    <row r="15" ht="21.75" customHeight="1">
      <c r="A15" s="7"/>
      <c r="B15" s="7"/>
      <c r="C15" s="7"/>
      <c r="D15" s="89" t="s">
        <v>9</v>
      </c>
      <c r="E15" s="90"/>
      <c r="F15" s="91"/>
      <c r="G15" s="7" t="s">
        <v>10</v>
      </c>
      <c r="H15" s="7" t="s">
        <v>11</v>
      </c>
    </row>
    <row r="16" ht="64.5" customHeight="1">
      <c r="A16" s="7"/>
      <c r="B16" s="7"/>
      <c r="C16" s="7"/>
      <c r="D16" s="92" t="s">
        <v>945</v>
      </c>
      <c r="E16" s="92" t="s">
        <v>946</v>
      </c>
      <c r="F16" s="7" t="s">
        <v>947</v>
      </c>
      <c r="G16" s="7"/>
      <c r="H16" s="7"/>
    </row>
    <row r="17" ht="17.25">
      <c r="A17" s="93" t="s">
        <v>675</v>
      </c>
      <c r="B17" s="94" t="s">
        <v>676</v>
      </c>
      <c r="C17" s="94"/>
      <c r="D17" s="94"/>
      <c r="E17" s="94"/>
      <c r="F17" s="94"/>
      <c r="G17" s="94"/>
      <c r="H17" s="94"/>
    </row>
    <row r="18" ht="28.5" customHeight="1">
      <c r="A18" s="95" t="s">
        <v>948</v>
      </c>
      <c r="B18" s="96" t="s">
        <v>949</v>
      </c>
      <c r="C18" s="97"/>
      <c r="D18" s="97"/>
      <c r="E18" s="97"/>
      <c r="F18" s="97"/>
      <c r="G18" s="97"/>
      <c r="H18" s="98"/>
    </row>
    <row r="19" ht="15.75" customHeight="1">
      <c r="A19" s="99" t="s">
        <v>950</v>
      </c>
      <c r="B19" s="100" t="s">
        <v>951</v>
      </c>
      <c r="C19" s="100"/>
      <c r="D19" s="100"/>
      <c r="E19" s="100"/>
      <c r="F19" s="100"/>
      <c r="G19" s="100"/>
      <c r="H19" s="100"/>
    </row>
    <row r="20" ht="30">
      <c r="A20" s="99" t="s">
        <v>952</v>
      </c>
      <c r="B20" s="100" t="s">
        <v>953</v>
      </c>
      <c r="C20" s="101" t="s">
        <v>335</v>
      </c>
      <c r="D20" s="101">
        <f>D21+D22</f>
        <v>10841.99</v>
      </c>
      <c r="E20" s="101">
        <f>E21+E22</f>
        <v>1204.21</v>
      </c>
      <c r="F20" s="101">
        <f>F21+F22</f>
        <v>12046.200000000001</v>
      </c>
      <c r="G20" s="101">
        <f>G21+G22</f>
        <v>2650.1599999999999</v>
      </c>
      <c r="H20" s="101">
        <f>H21+H22</f>
        <v>14696.360000000001</v>
      </c>
      <c r="J20" s="80"/>
      <c r="K20" s="102"/>
      <c r="O20" s="103"/>
      <c r="P20" s="103"/>
    </row>
    <row r="21" ht="75">
      <c r="A21" s="99" t="s">
        <v>954</v>
      </c>
      <c r="B21" s="104" t="s">
        <v>955</v>
      </c>
      <c r="C21" s="101" t="s">
        <v>335</v>
      </c>
      <c r="D21" s="101">
        <v>5138.7199999999993</v>
      </c>
      <c r="E21" s="101">
        <v>642.33999999999992</v>
      </c>
      <c r="F21" s="105">
        <f t="shared" ref="F21:F39" si="4">D21+E21</f>
        <v>5781.0599999999995</v>
      </c>
      <c r="G21" s="106">
        <f t="shared" ref="G21:G22" si="5">ROUND(F21*0.22,2)</f>
        <v>1271.8299999999999</v>
      </c>
      <c r="H21" s="106">
        <f t="shared" ref="H21:H22" si="6">F21+G21</f>
        <v>7052.8899999999994</v>
      </c>
      <c r="J21" s="80"/>
      <c r="K21" s="102"/>
      <c r="O21" s="103"/>
      <c r="P21" s="103"/>
    </row>
    <row r="22" ht="30">
      <c r="A22" s="99" t="s">
        <v>956</v>
      </c>
      <c r="B22" s="104" t="s">
        <v>957</v>
      </c>
      <c r="C22" s="101" t="s">
        <v>335</v>
      </c>
      <c r="D22" s="101">
        <v>5703.2700000000004</v>
      </c>
      <c r="E22" s="101">
        <v>561.87000000000012</v>
      </c>
      <c r="F22" s="105">
        <f t="shared" si="4"/>
        <v>6265.1400000000003</v>
      </c>
      <c r="G22" s="106">
        <f t="shared" si="5"/>
        <v>1378.3299999999999</v>
      </c>
      <c r="H22" s="106">
        <f t="shared" si="6"/>
        <v>7643.4700000000003</v>
      </c>
      <c r="J22" s="80"/>
      <c r="K22" s="102"/>
      <c r="O22" s="103"/>
      <c r="P22" s="103"/>
    </row>
    <row r="23" ht="15.75" customHeight="1">
      <c r="A23" s="99" t="s">
        <v>958</v>
      </c>
      <c r="B23" s="100" t="s">
        <v>959</v>
      </c>
      <c r="C23" s="100"/>
      <c r="D23" s="100"/>
      <c r="E23" s="100"/>
      <c r="F23" s="100"/>
      <c r="G23" s="100"/>
      <c r="H23" s="100"/>
      <c r="O23" s="103"/>
      <c r="P23" s="103"/>
    </row>
    <row r="24" ht="30">
      <c r="A24" s="99" t="s">
        <v>960</v>
      </c>
      <c r="B24" s="100" t="s">
        <v>953</v>
      </c>
      <c r="C24" s="101" t="s">
        <v>335</v>
      </c>
      <c r="D24" s="101">
        <f>D25+D26</f>
        <v>11313.02</v>
      </c>
      <c r="E24" s="101">
        <f t="shared" ref="E24:H28" si="7">E25+E26</f>
        <v>1263.0800000000002</v>
      </c>
      <c r="F24" s="101">
        <f t="shared" si="7"/>
        <v>12576.1</v>
      </c>
      <c r="G24" s="101">
        <f t="shared" si="7"/>
        <v>2766.7399999999998</v>
      </c>
      <c r="H24" s="101">
        <f t="shared" si="7"/>
        <v>15342.84</v>
      </c>
      <c r="J24" s="80"/>
      <c r="K24" s="102"/>
      <c r="O24" s="103"/>
      <c r="P24" s="103"/>
    </row>
    <row r="25" ht="75">
      <c r="A25" s="99" t="s">
        <v>961</v>
      </c>
      <c r="B25" s="104" t="s">
        <v>955</v>
      </c>
      <c r="C25" s="101" t="s">
        <v>335</v>
      </c>
      <c r="D25" s="101">
        <v>5609.75</v>
      </c>
      <c r="E25" s="101">
        <v>701.21000000000004</v>
      </c>
      <c r="F25" s="105">
        <f t="shared" si="4"/>
        <v>6310.96</v>
      </c>
      <c r="G25" s="106">
        <f t="shared" ref="G25:G26" si="8">ROUND(F25*0.22,2)</f>
        <v>1388.4100000000001</v>
      </c>
      <c r="H25" s="106">
        <f t="shared" ref="H25:H26" si="9">F25+G25</f>
        <v>7699.3699999999999</v>
      </c>
      <c r="J25" s="80"/>
      <c r="K25" s="102"/>
      <c r="O25" s="103"/>
      <c r="P25" s="103"/>
    </row>
    <row r="26" ht="30">
      <c r="A26" s="99" t="s">
        <v>962</v>
      </c>
      <c r="B26" s="104" t="s">
        <v>957</v>
      </c>
      <c r="C26" s="101" t="s">
        <v>335</v>
      </c>
      <c r="D26" s="101">
        <v>5703.2700000000004</v>
      </c>
      <c r="E26" s="101">
        <v>561.87000000000012</v>
      </c>
      <c r="F26" s="105">
        <f t="shared" si="4"/>
        <v>6265.1400000000003</v>
      </c>
      <c r="G26" s="106">
        <f t="shared" si="8"/>
        <v>1378.3299999999999</v>
      </c>
      <c r="H26" s="106">
        <f t="shared" si="9"/>
        <v>7643.4700000000003</v>
      </c>
      <c r="J26" s="80"/>
      <c r="K26" s="102"/>
      <c r="O26" s="103"/>
      <c r="P26" s="103"/>
    </row>
    <row r="27" ht="15.75" customHeight="1">
      <c r="A27" s="99" t="s">
        <v>963</v>
      </c>
      <c r="B27" s="100" t="s">
        <v>964</v>
      </c>
      <c r="C27" s="100"/>
      <c r="D27" s="100"/>
      <c r="E27" s="100"/>
      <c r="F27" s="100"/>
      <c r="G27" s="100"/>
      <c r="H27" s="100"/>
      <c r="O27" s="103"/>
      <c r="P27" s="103"/>
    </row>
    <row r="28" ht="30">
      <c r="A28" s="99" t="s">
        <v>965</v>
      </c>
      <c r="B28" s="100" t="s">
        <v>953</v>
      </c>
      <c r="C28" s="101" t="s">
        <v>335</v>
      </c>
      <c r="D28" s="101">
        <f>D29+D30</f>
        <v>14077.940000000001</v>
      </c>
      <c r="E28" s="101">
        <f t="shared" si="7"/>
        <v>1608.7</v>
      </c>
      <c r="F28" s="101">
        <f t="shared" si="7"/>
        <v>15686.639999999999</v>
      </c>
      <c r="G28" s="101">
        <f t="shared" si="7"/>
        <v>3451.0599999999999</v>
      </c>
      <c r="H28" s="101">
        <f t="shared" si="7"/>
        <v>19137.700000000001</v>
      </c>
      <c r="J28" s="80"/>
      <c r="K28" s="102"/>
      <c r="O28" s="103"/>
      <c r="P28" s="103"/>
    </row>
    <row r="29" ht="75">
      <c r="A29" s="99" t="s">
        <v>966</v>
      </c>
      <c r="B29" s="104" t="s">
        <v>955</v>
      </c>
      <c r="C29" s="107" t="s">
        <v>335</v>
      </c>
      <c r="D29" s="101">
        <v>8374.6700000000001</v>
      </c>
      <c r="E29" s="101">
        <v>1046.8299999999999</v>
      </c>
      <c r="F29" s="105">
        <f t="shared" si="4"/>
        <v>9421.5</v>
      </c>
      <c r="G29" s="106">
        <f t="shared" ref="G29:G39" si="10">ROUND(F29*0.22,2)</f>
        <v>2072.73</v>
      </c>
      <c r="H29" s="106">
        <f t="shared" ref="H29:H39" si="11">F29+G29</f>
        <v>11494.23</v>
      </c>
      <c r="J29" s="80"/>
      <c r="K29" s="102"/>
      <c r="O29" s="103"/>
      <c r="P29" s="103"/>
    </row>
    <row r="30" ht="30">
      <c r="A30" s="99" t="s">
        <v>967</v>
      </c>
      <c r="B30" s="104" t="s">
        <v>957</v>
      </c>
      <c r="C30" s="107" t="s">
        <v>335</v>
      </c>
      <c r="D30" s="101">
        <v>5703.2700000000004</v>
      </c>
      <c r="E30" s="101">
        <v>561.87000000000012</v>
      </c>
      <c r="F30" s="105">
        <f t="shared" si="4"/>
        <v>6265.1400000000003</v>
      </c>
      <c r="G30" s="108">
        <f t="shared" si="10"/>
        <v>1378.3299999999999</v>
      </c>
      <c r="H30" s="108">
        <f t="shared" si="11"/>
        <v>7643.4700000000003</v>
      </c>
      <c r="J30" s="80"/>
      <c r="K30" s="102"/>
      <c r="O30" s="103"/>
      <c r="P30" s="103"/>
    </row>
    <row r="31" ht="71.25">
      <c r="A31" s="99" t="s">
        <v>968</v>
      </c>
      <c r="B31" s="109" t="s">
        <v>969</v>
      </c>
      <c r="C31" s="110" t="s">
        <v>335</v>
      </c>
      <c r="D31" s="101"/>
      <c r="E31" s="77">
        <v>47213.120000000003</v>
      </c>
      <c r="F31" s="101">
        <f t="shared" si="4"/>
        <v>47213.120000000003</v>
      </c>
      <c r="G31" s="77">
        <f t="shared" si="10"/>
        <v>10386.889999999999</v>
      </c>
      <c r="H31" s="101">
        <f t="shared" si="11"/>
        <v>57600.010000000002</v>
      </c>
      <c r="I31" s="80"/>
      <c r="J31" s="80"/>
      <c r="K31" s="102"/>
      <c r="O31" s="103"/>
      <c r="P31" s="103"/>
    </row>
    <row r="32" ht="41.25" customHeight="1">
      <c r="A32" s="89" t="s">
        <v>970</v>
      </c>
      <c r="B32" s="111" t="s">
        <v>971</v>
      </c>
      <c r="C32" s="111"/>
      <c r="D32" s="111"/>
      <c r="E32" s="111"/>
      <c r="F32" s="111"/>
      <c r="G32" s="111"/>
      <c r="H32" s="111"/>
      <c r="O32" s="103"/>
      <c r="P32" s="103"/>
    </row>
    <row r="33" ht="75">
      <c r="A33" s="89" t="s">
        <v>972</v>
      </c>
      <c r="B33" s="112" t="s">
        <v>973</v>
      </c>
      <c r="C33" s="113" t="s">
        <v>974</v>
      </c>
      <c r="D33" s="114">
        <v>27464.149999999998</v>
      </c>
      <c r="E33" s="114">
        <v>5497.1700000000001</v>
      </c>
      <c r="F33" s="114">
        <f t="shared" si="4"/>
        <v>32961.32</v>
      </c>
      <c r="G33" s="114">
        <f t="shared" si="10"/>
        <v>7251.4899999999998</v>
      </c>
      <c r="H33" s="114">
        <f t="shared" si="11"/>
        <v>40212.809999999998</v>
      </c>
      <c r="J33" s="80"/>
      <c r="K33" s="102"/>
      <c r="L33" s="80"/>
      <c r="M33" s="80"/>
      <c r="O33" s="103"/>
      <c r="P33" s="103"/>
    </row>
    <row r="34" ht="75">
      <c r="A34" s="89" t="s">
        <v>975</v>
      </c>
      <c r="B34" s="112" t="s">
        <v>976</v>
      </c>
      <c r="C34" s="113" t="s">
        <v>974</v>
      </c>
      <c r="D34" s="101">
        <v>44179.420000000006</v>
      </c>
      <c r="E34" s="101">
        <v>7658.79</v>
      </c>
      <c r="F34" s="101">
        <f t="shared" si="4"/>
        <v>51838.210000000006</v>
      </c>
      <c r="G34" s="114">
        <f t="shared" si="10"/>
        <v>11404.41</v>
      </c>
      <c r="H34" s="101">
        <f t="shared" si="11"/>
        <v>63242.62000000001</v>
      </c>
      <c r="J34" s="80"/>
      <c r="K34" s="102"/>
      <c r="L34" s="80"/>
      <c r="M34" s="80"/>
      <c r="O34" s="103"/>
      <c r="P34" s="103"/>
    </row>
    <row r="35" ht="45">
      <c r="A35" s="89" t="s">
        <v>977</v>
      </c>
      <c r="B35" s="112" t="s">
        <v>978</v>
      </c>
      <c r="C35" s="113" t="s">
        <v>974</v>
      </c>
      <c r="D35" s="101">
        <v>28881.999999999996</v>
      </c>
      <c r="E35" s="101">
        <v>3126.3299999999999</v>
      </c>
      <c r="F35" s="101">
        <f t="shared" si="4"/>
        <v>32008.329999999994</v>
      </c>
      <c r="G35" s="114">
        <f t="shared" si="10"/>
        <v>7041.8299999999999</v>
      </c>
      <c r="H35" s="101">
        <f t="shared" si="11"/>
        <v>39050.159999999996</v>
      </c>
      <c r="J35" s="80"/>
      <c r="K35" s="102"/>
      <c r="L35" s="80"/>
      <c r="M35" s="80"/>
      <c r="O35" s="103"/>
      <c r="P35" s="103"/>
    </row>
    <row r="36" ht="45">
      <c r="A36" s="89" t="s">
        <v>979</v>
      </c>
      <c r="B36" s="112" t="s">
        <v>980</v>
      </c>
      <c r="C36" s="113" t="s">
        <v>974</v>
      </c>
      <c r="D36" s="101">
        <v>49918.350000000006</v>
      </c>
      <c r="E36" s="101">
        <v>6013.6399999999994</v>
      </c>
      <c r="F36" s="101">
        <f t="shared" si="4"/>
        <v>55931.990000000005</v>
      </c>
      <c r="G36" s="114">
        <f t="shared" si="10"/>
        <v>12305.040000000001</v>
      </c>
      <c r="H36" s="101">
        <f t="shared" si="11"/>
        <v>68237.029999999999</v>
      </c>
      <c r="J36" s="80"/>
      <c r="K36" s="102"/>
      <c r="L36" s="80"/>
      <c r="M36" s="80"/>
      <c r="O36" s="103"/>
      <c r="P36" s="103"/>
    </row>
    <row r="37" ht="45">
      <c r="A37" s="89" t="s">
        <v>981</v>
      </c>
      <c r="B37" s="112" t="s">
        <v>982</v>
      </c>
      <c r="C37" s="113" t="s">
        <v>974</v>
      </c>
      <c r="D37" s="101">
        <v>31197.919999999998</v>
      </c>
      <c r="E37" s="101">
        <v>3955.6499999999996</v>
      </c>
      <c r="F37" s="101">
        <f t="shared" si="4"/>
        <v>35153.57</v>
      </c>
      <c r="G37" s="114">
        <f t="shared" si="10"/>
        <v>7733.79</v>
      </c>
      <c r="H37" s="101">
        <f t="shared" si="11"/>
        <v>42887.360000000001</v>
      </c>
      <c r="J37" s="80"/>
      <c r="K37" s="102"/>
      <c r="L37" s="80"/>
      <c r="M37" s="80"/>
      <c r="O37" s="103"/>
      <c r="P37" s="103"/>
    </row>
    <row r="38" ht="45">
      <c r="A38" s="89" t="s">
        <v>983</v>
      </c>
      <c r="B38" s="112" t="s">
        <v>984</v>
      </c>
      <c r="C38" s="113" t="s">
        <v>974</v>
      </c>
      <c r="D38" s="101">
        <v>46739.710000000006</v>
      </c>
      <c r="E38" s="101">
        <v>5803.8900000000003</v>
      </c>
      <c r="F38" s="101">
        <f t="shared" si="4"/>
        <v>52543.600000000006</v>
      </c>
      <c r="G38" s="114">
        <f t="shared" si="10"/>
        <v>11559.59</v>
      </c>
      <c r="H38" s="101">
        <f t="shared" si="11"/>
        <v>64103.190000000002</v>
      </c>
      <c r="J38" s="80"/>
      <c r="K38" s="102"/>
      <c r="L38" s="80"/>
      <c r="M38" s="80"/>
      <c r="O38" s="103"/>
      <c r="P38" s="103"/>
    </row>
    <row r="39" ht="45">
      <c r="A39" s="89" t="s">
        <v>985</v>
      </c>
      <c r="B39" s="112" t="s">
        <v>986</v>
      </c>
      <c r="C39" s="113" t="s">
        <v>974</v>
      </c>
      <c r="D39" s="101">
        <v>28471.219999999998</v>
      </c>
      <c r="E39" s="101">
        <v>3288.3999999999996</v>
      </c>
      <c r="F39" s="101">
        <f t="shared" si="4"/>
        <v>31759.619999999995</v>
      </c>
      <c r="G39" s="114">
        <f t="shared" si="10"/>
        <v>6987.1199999999999</v>
      </c>
      <c r="H39" s="101">
        <f t="shared" si="11"/>
        <v>38746.739999999998</v>
      </c>
      <c r="J39" s="80"/>
      <c r="K39" s="102"/>
      <c r="L39" s="80"/>
      <c r="M39" s="80"/>
      <c r="O39" s="103"/>
      <c r="P39" s="103"/>
    </row>
    <row r="40" ht="32.25" customHeight="1">
      <c r="A40" s="115" t="s">
        <v>987</v>
      </c>
      <c r="B40" s="116" t="s">
        <v>988</v>
      </c>
      <c r="C40" s="116"/>
      <c r="D40" s="116"/>
      <c r="E40" s="116"/>
      <c r="F40" s="116"/>
      <c r="G40" s="116"/>
      <c r="H40" s="116"/>
      <c r="O40" s="103"/>
      <c r="P40" s="103"/>
    </row>
    <row r="41" ht="60">
      <c r="A41" s="89" t="s">
        <v>989</v>
      </c>
      <c r="B41" s="112" t="s">
        <v>990</v>
      </c>
      <c r="C41" s="7"/>
      <c r="D41" s="117">
        <v>83889.510000000009</v>
      </c>
      <c r="E41" s="117">
        <v>32372.150000000001</v>
      </c>
      <c r="F41" s="118">
        <v>116261.66</v>
      </c>
      <c r="G41" s="119">
        <v>25577.57</v>
      </c>
      <c r="H41" s="119">
        <v>141839.23000000001</v>
      </c>
      <c r="J41" s="80"/>
      <c r="K41" s="102"/>
      <c r="L41" s="80"/>
      <c r="M41" s="80"/>
      <c r="O41" s="103"/>
      <c r="P41" s="103"/>
    </row>
    <row r="42" ht="60">
      <c r="A42" s="89" t="s">
        <v>991</v>
      </c>
      <c r="B42" s="112" t="s">
        <v>992</v>
      </c>
      <c r="C42" s="7" t="s">
        <v>993</v>
      </c>
      <c r="D42" s="117">
        <v>29822.350000000002</v>
      </c>
      <c r="E42" s="117">
        <v>10229.230000000001</v>
      </c>
      <c r="F42" s="118">
        <v>40051.580000000002</v>
      </c>
      <c r="G42" s="119">
        <v>8811.3500000000004</v>
      </c>
      <c r="H42" s="119">
        <v>48862.93</v>
      </c>
      <c r="J42" s="80"/>
      <c r="K42" s="102"/>
      <c r="L42" s="80"/>
      <c r="M42" s="80"/>
      <c r="O42" s="103"/>
      <c r="P42" s="103"/>
    </row>
    <row r="43" ht="15">
      <c r="A43" s="89" t="s">
        <v>994</v>
      </c>
      <c r="B43" s="120" t="s">
        <v>883</v>
      </c>
      <c r="C43" s="121" t="s">
        <v>884</v>
      </c>
      <c r="D43" s="122">
        <v>31650.16</v>
      </c>
      <c r="E43" s="122">
        <v>0</v>
      </c>
      <c r="F43" s="123">
        <v>31650.16</v>
      </c>
      <c r="G43" s="123">
        <v>6963.04</v>
      </c>
      <c r="H43" s="123">
        <v>38613.199999999997</v>
      </c>
      <c r="J43" s="80"/>
      <c r="K43" s="102"/>
      <c r="L43" s="80"/>
      <c r="M43" s="80"/>
      <c r="O43" s="103"/>
      <c r="P43" s="103"/>
    </row>
    <row r="44" ht="15.75">
      <c r="A44" s="89" t="s">
        <v>995</v>
      </c>
      <c r="B44" s="124" t="s">
        <v>912</v>
      </c>
      <c r="C44" s="125" t="s">
        <v>884</v>
      </c>
      <c r="D44" s="126">
        <v>13486.900000000001</v>
      </c>
      <c r="E44" s="126">
        <v>0</v>
      </c>
      <c r="F44" s="118">
        <v>13486.900000000001</v>
      </c>
      <c r="G44" s="118">
        <v>2967.1199999999999</v>
      </c>
      <c r="H44" s="118">
        <v>16454.02</v>
      </c>
      <c r="J44" s="80"/>
      <c r="K44" s="102"/>
      <c r="L44" s="80"/>
      <c r="M44" s="80"/>
      <c r="O44" s="103"/>
      <c r="P44" s="103"/>
    </row>
    <row r="45" ht="45">
      <c r="A45" s="89" t="s">
        <v>996</v>
      </c>
      <c r="B45" s="112" t="s">
        <v>901</v>
      </c>
      <c r="C45" s="7" t="s">
        <v>997</v>
      </c>
      <c r="D45" s="117">
        <v>8930.0999999999985</v>
      </c>
      <c r="E45" s="117">
        <v>7547.3000000000002</v>
      </c>
      <c r="F45" s="119">
        <v>16477.399999999998</v>
      </c>
      <c r="G45" s="119">
        <v>3625.0300000000002</v>
      </c>
      <c r="H45" s="119">
        <v>20102.429999999997</v>
      </c>
      <c r="J45" s="80"/>
      <c r="K45" s="102"/>
      <c r="L45" s="80"/>
      <c r="M45" s="80"/>
      <c r="O45" s="103"/>
      <c r="P45" s="103"/>
    </row>
    <row r="46" ht="60">
      <c r="A46" s="89" t="s">
        <v>998</v>
      </c>
      <c r="B46" s="112" t="s">
        <v>916</v>
      </c>
      <c r="C46" s="7" t="s">
        <v>997</v>
      </c>
      <c r="D46" s="117">
        <v>0</v>
      </c>
      <c r="E46" s="117">
        <v>14595.620000000001</v>
      </c>
      <c r="F46" s="119">
        <v>14595.620000000001</v>
      </c>
      <c r="G46" s="119">
        <v>3211.04</v>
      </c>
      <c r="H46" s="119">
        <v>17806.66</v>
      </c>
      <c r="J46" s="80"/>
      <c r="K46" s="102"/>
      <c r="L46" s="80"/>
      <c r="M46" s="80"/>
      <c r="O46" s="103"/>
      <c r="P46" s="103"/>
    </row>
    <row r="47" ht="60">
      <c r="A47" s="89" t="s">
        <v>999</v>
      </c>
      <c r="B47" s="112" t="s">
        <v>1000</v>
      </c>
      <c r="C47" s="7"/>
      <c r="D47" s="117">
        <v>79104.290000000008</v>
      </c>
      <c r="E47" s="117">
        <v>31289.310000000005</v>
      </c>
      <c r="F47" s="119">
        <v>110393.60000000001</v>
      </c>
      <c r="G47" s="119">
        <v>24286.59</v>
      </c>
      <c r="H47" s="119">
        <v>134680.19</v>
      </c>
      <c r="J47" s="80"/>
      <c r="K47" s="102"/>
      <c r="L47" s="80"/>
      <c r="M47" s="80"/>
      <c r="O47" s="103"/>
      <c r="P47" s="103"/>
    </row>
    <row r="48" ht="60">
      <c r="A48" s="89" t="s">
        <v>1001</v>
      </c>
      <c r="B48" s="112" t="s">
        <v>1002</v>
      </c>
      <c r="C48" s="7" t="s">
        <v>1003</v>
      </c>
      <c r="D48" s="117">
        <v>32372.02</v>
      </c>
      <c r="E48" s="117">
        <v>9083.880000000001</v>
      </c>
      <c r="F48" s="119">
        <v>41455.900000000001</v>
      </c>
      <c r="G48" s="119">
        <v>9120.3000000000011</v>
      </c>
      <c r="H48" s="119">
        <v>50576.200000000004</v>
      </c>
      <c r="J48" s="80"/>
      <c r="K48" s="102"/>
      <c r="L48" s="80"/>
      <c r="M48" s="80"/>
      <c r="O48" s="103"/>
      <c r="P48" s="103"/>
    </row>
    <row r="49" ht="15">
      <c r="A49" s="89" t="s">
        <v>1004</v>
      </c>
      <c r="B49" s="112" t="s">
        <v>883</v>
      </c>
      <c r="C49" s="7" t="s">
        <v>884</v>
      </c>
      <c r="D49" s="117">
        <v>27847.450000000001</v>
      </c>
      <c r="E49" s="117">
        <v>0</v>
      </c>
      <c r="F49" s="119">
        <v>27847.450000000001</v>
      </c>
      <c r="G49" s="119">
        <v>6126.4400000000005</v>
      </c>
      <c r="H49" s="119">
        <v>33973.889999999999</v>
      </c>
      <c r="J49" s="80"/>
      <c r="K49" s="102"/>
      <c r="L49" s="80"/>
      <c r="M49" s="80"/>
      <c r="O49" s="103"/>
      <c r="P49" s="103"/>
    </row>
    <row r="50" ht="15">
      <c r="A50" s="89" t="s">
        <v>1005</v>
      </c>
      <c r="B50" s="112" t="s">
        <v>912</v>
      </c>
      <c r="C50" s="7" t="s">
        <v>884</v>
      </c>
      <c r="D50" s="117">
        <v>10809.220000000001</v>
      </c>
      <c r="E50" s="117">
        <v>0</v>
      </c>
      <c r="F50" s="119">
        <v>10809.220000000001</v>
      </c>
      <c r="G50" s="119">
        <v>2378.0300000000002</v>
      </c>
      <c r="H50" s="119">
        <v>13187.250000000002</v>
      </c>
      <c r="J50" s="80"/>
      <c r="K50" s="102"/>
      <c r="L50" s="80"/>
      <c r="M50" s="80"/>
      <c r="O50" s="103"/>
      <c r="P50" s="103"/>
    </row>
    <row r="51" ht="45">
      <c r="A51" s="89" t="s">
        <v>1006</v>
      </c>
      <c r="B51" s="112" t="s">
        <v>901</v>
      </c>
      <c r="C51" s="7" t="s">
        <v>997</v>
      </c>
      <c r="D51" s="117">
        <v>8075.6000000000004</v>
      </c>
      <c r="E51" s="117">
        <v>7609.8100000000004</v>
      </c>
      <c r="F51" s="119">
        <v>15685.41</v>
      </c>
      <c r="G51" s="119">
        <v>3450.79</v>
      </c>
      <c r="H51" s="119">
        <v>19136.200000000001</v>
      </c>
      <c r="J51" s="80"/>
      <c r="K51" s="102"/>
      <c r="L51" s="80"/>
      <c r="M51" s="80"/>
      <c r="O51" s="103"/>
      <c r="P51" s="103"/>
    </row>
    <row r="52" ht="60">
      <c r="A52" s="89" t="s">
        <v>1007</v>
      </c>
      <c r="B52" s="112" t="s">
        <v>916</v>
      </c>
      <c r="C52" s="7" t="s">
        <v>997</v>
      </c>
      <c r="D52" s="117">
        <v>0</v>
      </c>
      <c r="E52" s="117">
        <v>14595.620000000001</v>
      </c>
      <c r="F52" s="119">
        <v>14595.620000000001</v>
      </c>
      <c r="G52" s="119">
        <v>3211.04</v>
      </c>
      <c r="H52" s="119">
        <v>17806.66</v>
      </c>
      <c r="J52" s="80"/>
      <c r="K52" s="102"/>
      <c r="L52" s="80"/>
      <c r="M52" s="80"/>
      <c r="O52" s="103"/>
      <c r="P52" s="103"/>
    </row>
    <row r="53" ht="60">
      <c r="A53" s="89" t="s">
        <v>1008</v>
      </c>
      <c r="B53" s="112" t="s">
        <v>1009</v>
      </c>
      <c r="C53" s="7"/>
      <c r="D53" s="117">
        <v>118410.01000000001</v>
      </c>
      <c r="E53" s="117">
        <v>32394.650000000005</v>
      </c>
      <c r="F53" s="119">
        <v>150804.66</v>
      </c>
      <c r="G53" s="119">
        <v>33177.029999999999</v>
      </c>
      <c r="H53" s="119">
        <v>183981.69</v>
      </c>
      <c r="J53" s="80"/>
      <c r="K53" s="102"/>
      <c r="L53" s="80"/>
      <c r="M53" s="80"/>
      <c r="O53" s="103"/>
      <c r="P53" s="103"/>
    </row>
    <row r="54" ht="60">
      <c r="A54" s="89" t="s">
        <v>1010</v>
      </c>
      <c r="B54" s="112" t="s">
        <v>1011</v>
      </c>
      <c r="C54" s="7" t="s">
        <v>1012</v>
      </c>
      <c r="D54" s="117">
        <v>26180.360000000001</v>
      </c>
      <c r="E54" s="117">
        <v>6073.3300000000008</v>
      </c>
      <c r="F54" s="119">
        <v>32253.690000000002</v>
      </c>
      <c r="G54" s="119">
        <v>7095.8100000000004</v>
      </c>
      <c r="H54" s="119">
        <v>39349.5</v>
      </c>
      <c r="J54" s="80"/>
      <c r="K54" s="102"/>
      <c r="L54" s="80"/>
      <c r="M54" s="80"/>
      <c r="O54" s="103"/>
      <c r="P54" s="103"/>
    </row>
    <row r="55" ht="15">
      <c r="A55" s="89" t="s">
        <v>1013</v>
      </c>
      <c r="B55" s="112" t="s">
        <v>883</v>
      </c>
      <c r="C55" s="7" t="s">
        <v>884</v>
      </c>
      <c r="D55" s="117">
        <v>53444.880000000005</v>
      </c>
      <c r="E55" s="117">
        <v>0</v>
      </c>
      <c r="F55" s="119">
        <v>53444.880000000005</v>
      </c>
      <c r="G55" s="119">
        <v>11757.870000000001</v>
      </c>
      <c r="H55" s="119">
        <v>65202.750000000007</v>
      </c>
      <c r="J55" s="80"/>
      <c r="K55" s="102"/>
      <c r="L55" s="80"/>
      <c r="M55" s="80"/>
      <c r="O55" s="103"/>
      <c r="P55" s="103"/>
    </row>
    <row r="56" ht="15">
      <c r="A56" s="89" t="s">
        <v>1014</v>
      </c>
      <c r="B56" s="112" t="s">
        <v>912</v>
      </c>
      <c r="C56" s="7" t="s">
        <v>884</v>
      </c>
      <c r="D56" s="117">
        <v>21365.48</v>
      </c>
      <c r="E56" s="117">
        <v>0</v>
      </c>
      <c r="F56" s="119">
        <v>21365.48</v>
      </c>
      <c r="G56" s="119">
        <v>4700.4099999999999</v>
      </c>
      <c r="H56" s="119">
        <v>26065.889999999999</v>
      </c>
      <c r="J56" s="80"/>
      <c r="K56" s="102"/>
      <c r="L56" s="80"/>
      <c r="M56" s="80"/>
      <c r="O56" s="103"/>
      <c r="P56" s="103"/>
    </row>
    <row r="57" ht="45">
      <c r="A57" s="89" t="s">
        <v>1015</v>
      </c>
      <c r="B57" s="112" t="s">
        <v>901</v>
      </c>
      <c r="C57" s="7" t="s">
        <v>997</v>
      </c>
      <c r="D57" s="117">
        <v>17419.290000000001</v>
      </c>
      <c r="E57" s="117">
        <v>9922.2000000000007</v>
      </c>
      <c r="F57" s="119">
        <v>27341.490000000002</v>
      </c>
      <c r="G57" s="119">
        <v>6015.1300000000001</v>
      </c>
      <c r="H57" s="119">
        <v>33356.620000000003</v>
      </c>
      <c r="J57" s="80"/>
      <c r="K57" s="102"/>
      <c r="L57" s="80"/>
      <c r="M57" s="80"/>
      <c r="O57" s="103"/>
      <c r="P57" s="103"/>
    </row>
    <row r="58" ht="60">
      <c r="A58" s="89" t="s">
        <v>1016</v>
      </c>
      <c r="B58" s="112" t="s">
        <v>916</v>
      </c>
      <c r="C58" s="7" t="s">
        <v>997</v>
      </c>
      <c r="D58" s="117">
        <v>0</v>
      </c>
      <c r="E58" s="117">
        <v>16399.120000000003</v>
      </c>
      <c r="F58" s="119">
        <v>16399.120000000003</v>
      </c>
      <c r="G58" s="119">
        <v>3607.8099999999999</v>
      </c>
      <c r="H58" s="119">
        <v>20006.930000000004</v>
      </c>
      <c r="J58" s="80"/>
      <c r="K58" s="102"/>
      <c r="L58" s="80"/>
      <c r="M58" s="80"/>
      <c r="O58" s="103"/>
      <c r="P58" s="103"/>
    </row>
    <row r="59" ht="60">
      <c r="A59" s="127" t="s">
        <v>1017</v>
      </c>
      <c r="B59" s="112" t="s">
        <v>1018</v>
      </c>
      <c r="C59" s="7"/>
      <c r="D59" s="117">
        <v>117648.47</v>
      </c>
      <c r="E59" s="117">
        <v>32394.650000000005</v>
      </c>
      <c r="F59" s="119">
        <v>150043.12</v>
      </c>
      <c r="G59" s="119">
        <v>33009.489999999998</v>
      </c>
      <c r="H59" s="119">
        <v>183052.60999999999</v>
      </c>
      <c r="J59" s="80"/>
      <c r="K59" s="102"/>
      <c r="L59" s="80"/>
      <c r="M59" s="80"/>
      <c r="O59" s="103"/>
      <c r="P59" s="103"/>
    </row>
    <row r="60" ht="60">
      <c r="A60" s="127" t="s">
        <v>1019</v>
      </c>
      <c r="B60" s="112" t="s">
        <v>1020</v>
      </c>
      <c r="C60" s="7" t="s">
        <v>1012</v>
      </c>
      <c r="D60" s="117">
        <v>32767</v>
      </c>
      <c r="E60" s="117">
        <v>6073.3300000000008</v>
      </c>
      <c r="F60" s="119">
        <v>38840.330000000002</v>
      </c>
      <c r="G60" s="119">
        <v>8544.8700000000008</v>
      </c>
      <c r="H60" s="119">
        <v>47385.200000000004</v>
      </c>
      <c r="J60" s="80"/>
      <c r="K60" s="102"/>
      <c r="L60" s="80"/>
      <c r="M60" s="80"/>
      <c r="O60" s="103"/>
      <c r="P60" s="103"/>
    </row>
    <row r="61" ht="15">
      <c r="A61" s="127" t="s">
        <v>1021</v>
      </c>
      <c r="B61" s="112" t="s">
        <v>883</v>
      </c>
      <c r="C61" s="7" t="s">
        <v>884</v>
      </c>
      <c r="D61" s="117">
        <v>53444.880000000005</v>
      </c>
      <c r="E61" s="117">
        <v>0</v>
      </c>
      <c r="F61" s="119">
        <v>53444.880000000005</v>
      </c>
      <c r="G61" s="119">
        <v>11757.870000000001</v>
      </c>
      <c r="H61" s="119">
        <v>65202.750000000007</v>
      </c>
      <c r="J61" s="80"/>
      <c r="K61" s="102"/>
      <c r="L61" s="80"/>
      <c r="M61" s="80"/>
      <c r="O61" s="103"/>
      <c r="P61" s="103"/>
    </row>
    <row r="62" ht="15">
      <c r="A62" s="127" t="s">
        <v>1022</v>
      </c>
      <c r="B62" s="112" t="s">
        <v>912</v>
      </c>
      <c r="C62" s="7" t="s">
        <v>884</v>
      </c>
      <c r="D62" s="117">
        <v>21365.48</v>
      </c>
      <c r="E62" s="117">
        <v>0</v>
      </c>
      <c r="F62" s="119">
        <v>21365.48</v>
      </c>
      <c r="G62" s="119">
        <v>4700.4099999999999</v>
      </c>
      <c r="H62" s="119">
        <v>26065.889999999999</v>
      </c>
      <c r="J62" s="80"/>
      <c r="K62" s="102"/>
      <c r="L62" s="80"/>
      <c r="M62" s="80"/>
      <c r="O62" s="103"/>
      <c r="P62" s="103"/>
    </row>
    <row r="63" ht="45">
      <c r="A63" s="127" t="s">
        <v>1023</v>
      </c>
      <c r="B63" s="112" t="s">
        <v>901</v>
      </c>
      <c r="C63" s="7" t="s">
        <v>997</v>
      </c>
      <c r="D63" s="117">
        <v>10071.110000000001</v>
      </c>
      <c r="E63" s="117">
        <v>9922.2000000000007</v>
      </c>
      <c r="F63" s="119">
        <v>19993.310000000001</v>
      </c>
      <c r="G63" s="119">
        <v>4398.5299999999997</v>
      </c>
      <c r="H63" s="119">
        <v>24391.84</v>
      </c>
      <c r="J63" s="80"/>
      <c r="K63" s="102"/>
      <c r="L63" s="80"/>
      <c r="M63" s="80"/>
      <c r="O63" s="103"/>
      <c r="P63" s="103"/>
    </row>
    <row r="64" ht="60">
      <c r="A64" s="127" t="s">
        <v>1024</v>
      </c>
      <c r="B64" s="112" t="s">
        <v>916</v>
      </c>
      <c r="C64" s="7" t="s">
        <v>997</v>
      </c>
      <c r="D64" s="117">
        <v>0</v>
      </c>
      <c r="E64" s="117">
        <v>16399.120000000003</v>
      </c>
      <c r="F64" s="119">
        <v>16399.120000000003</v>
      </c>
      <c r="G64" s="119">
        <v>3607.8099999999999</v>
      </c>
      <c r="H64" s="119">
        <v>20006.930000000004</v>
      </c>
      <c r="J64" s="80"/>
      <c r="K64" s="102"/>
      <c r="L64" s="80"/>
      <c r="M64" s="80"/>
      <c r="O64" s="103"/>
      <c r="P64" s="103"/>
    </row>
    <row r="65" ht="47.25">
      <c r="A65" s="127" t="s">
        <v>1025</v>
      </c>
      <c r="B65" s="112" t="s">
        <v>1026</v>
      </c>
      <c r="C65" s="7"/>
      <c r="D65" s="117">
        <v>61650.069999999992</v>
      </c>
      <c r="E65" s="117">
        <v>29583.91</v>
      </c>
      <c r="F65" s="119">
        <v>91233.979999999996</v>
      </c>
      <c r="G65" s="119">
        <v>20071.48</v>
      </c>
      <c r="H65" s="119">
        <v>111305.45999999999</v>
      </c>
      <c r="J65" s="80"/>
      <c r="K65" s="102"/>
      <c r="L65" s="80"/>
      <c r="M65" s="80"/>
      <c r="O65" s="103"/>
      <c r="P65" s="103"/>
    </row>
    <row r="66" ht="63">
      <c r="A66" s="127" t="s">
        <v>1027</v>
      </c>
      <c r="B66" s="112" t="s">
        <v>1028</v>
      </c>
      <c r="C66" s="7" t="s">
        <v>993</v>
      </c>
      <c r="D66" s="117">
        <v>24822.699999999997</v>
      </c>
      <c r="E66" s="117">
        <v>6088.7000000000007</v>
      </c>
      <c r="F66" s="119">
        <v>30911.399999999998</v>
      </c>
      <c r="G66" s="119">
        <v>6800.5100000000002</v>
      </c>
      <c r="H66" s="119">
        <v>37711.909999999996</v>
      </c>
      <c r="J66" s="80"/>
      <c r="K66" s="102"/>
      <c r="L66" s="80"/>
      <c r="M66" s="80"/>
      <c r="O66" s="103"/>
      <c r="P66" s="103"/>
    </row>
    <row r="67">
      <c r="A67" s="127" t="s">
        <v>1029</v>
      </c>
      <c r="B67" s="112" t="s">
        <v>883</v>
      </c>
      <c r="C67" s="7" t="s">
        <v>884</v>
      </c>
      <c r="D67" s="117">
        <v>19005.349999999999</v>
      </c>
      <c r="E67" s="117">
        <v>0</v>
      </c>
      <c r="F67" s="119">
        <v>19005.349999999999</v>
      </c>
      <c r="G67" s="119">
        <v>4181.1800000000003</v>
      </c>
      <c r="H67" s="119">
        <v>23186.529999999999</v>
      </c>
      <c r="J67" s="80"/>
      <c r="K67" s="102"/>
      <c r="L67" s="80"/>
      <c r="M67" s="80"/>
      <c r="O67" s="103"/>
      <c r="P67" s="103"/>
    </row>
    <row r="68">
      <c r="A68" s="127" t="s">
        <v>1030</v>
      </c>
      <c r="B68" s="112" t="s">
        <v>912</v>
      </c>
      <c r="C68" s="7" t="s">
        <v>884</v>
      </c>
      <c r="D68" s="117">
        <v>8641.8500000000022</v>
      </c>
      <c r="E68" s="117">
        <v>0</v>
      </c>
      <c r="F68" s="119">
        <v>8641.8500000000022</v>
      </c>
      <c r="G68" s="119">
        <v>1901.21</v>
      </c>
      <c r="H68" s="119">
        <v>10543.060000000001</v>
      </c>
      <c r="J68" s="80"/>
      <c r="K68" s="102"/>
      <c r="L68" s="80"/>
      <c r="M68" s="80"/>
      <c r="O68" s="103"/>
      <c r="P68" s="103"/>
    </row>
    <row r="69" ht="47.25">
      <c r="A69" s="127" t="s">
        <v>1031</v>
      </c>
      <c r="B69" s="112" t="s">
        <v>901</v>
      </c>
      <c r="C69" s="7" t="s">
        <v>997</v>
      </c>
      <c r="D69" s="117">
        <v>9180.1700000000001</v>
      </c>
      <c r="E69" s="117">
        <v>8725.25</v>
      </c>
      <c r="F69" s="119">
        <v>17905.419999999998</v>
      </c>
      <c r="G69" s="119">
        <v>3939.1900000000001</v>
      </c>
      <c r="H69" s="119">
        <v>21844.609999999997</v>
      </c>
      <c r="J69" s="80"/>
      <c r="K69" s="102"/>
      <c r="L69" s="80"/>
      <c r="M69" s="80"/>
      <c r="O69" s="103"/>
      <c r="P69" s="103"/>
    </row>
    <row r="70" ht="63">
      <c r="A70" s="127" t="s">
        <v>1032</v>
      </c>
      <c r="B70" s="112" t="s">
        <v>916</v>
      </c>
      <c r="C70" s="7" t="s">
        <v>997</v>
      </c>
      <c r="D70" s="117">
        <v>0</v>
      </c>
      <c r="E70" s="117">
        <v>14769.959999999999</v>
      </c>
      <c r="F70" s="119">
        <v>14769.959999999999</v>
      </c>
      <c r="G70" s="119">
        <v>3249.3899999999999</v>
      </c>
      <c r="H70" s="119">
        <v>18019.349999999999</v>
      </c>
      <c r="J70" s="80"/>
      <c r="K70" s="102"/>
      <c r="L70" s="80"/>
      <c r="M70" s="80"/>
      <c r="O70" s="103"/>
      <c r="P70" s="103"/>
    </row>
    <row r="72" ht="21" customHeight="1">
      <c r="A72" s="128" t="s">
        <v>1033</v>
      </c>
      <c r="B72" s="128"/>
      <c r="C72" s="128"/>
      <c r="D72" s="128"/>
      <c r="E72" s="128"/>
      <c r="F72" s="128"/>
      <c r="G72" s="128"/>
      <c r="H72" s="128"/>
    </row>
  </sheetData>
  <mergeCells count="24">
    <mergeCell ref="F1:H1"/>
    <mergeCell ref="F2:H2"/>
    <mergeCell ref="F3:H3"/>
    <mergeCell ref="E5:H5"/>
    <mergeCell ref="E6:H6"/>
    <mergeCell ref="E7:H7"/>
    <mergeCell ref="A10:H10"/>
    <mergeCell ref="A11:H11"/>
    <mergeCell ref="A12:H12"/>
    <mergeCell ref="A14:A16"/>
    <mergeCell ref="B14:B16"/>
    <mergeCell ref="C14:C16"/>
    <mergeCell ref="D14:H14"/>
    <mergeCell ref="D15:F15"/>
    <mergeCell ref="G15:G16"/>
    <mergeCell ref="H15:H16"/>
    <mergeCell ref="B17:H17"/>
    <mergeCell ref="B18:H18"/>
    <mergeCell ref="B19:H19"/>
    <mergeCell ref="B23:H23"/>
    <mergeCell ref="B27:H27"/>
    <mergeCell ref="B32:H32"/>
    <mergeCell ref="B40:H40"/>
    <mergeCell ref="A72:H7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Светлана Викторовна</dc:creator>
  <cp:revision>111</cp:revision>
  <dcterms:created xsi:type="dcterms:W3CDTF">2015-06-05T18:19:34Z</dcterms:created>
  <dcterms:modified xsi:type="dcterms:W3CDTF">2026-06-26T05:17:12Z</dcterms:modified>
</cp:coreProperties>
</file>